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roille/Desktop/"/>
    </mc:Choice>
  </mc:AlternateContent>
  <xr:revisionPtr revIDLastSave="0" documentId="8_{4F74FDC5-90F5-FE41-AFCD-F4649DE764B6}" xr6:coauthVersionLast="47" xr6:coauthVersionMax="47" xr10:uidLastSave="{00000000-0000-0000-0000-000000000000}"/>
  <bookViews>
    <workbookView xWindow="0" yWindow="760" windowWidth="29400" windowHeight="17120" xr2:uid="{E9B905CD-5EE4-4FE0-B079-8F928A631AA7}"/>
  </bookViews>
  <sheets>
    <sheet name="CC E1" sheetId="34" r:id="rId1"/>
    <sheet name="CC E2" sheetId="33" r:id="rId2"/>
    <sheet name="CC E3" sheetId="32" r:id="rId3"/>
    <sheet name="CC E4" sheetId="31" r:id="rId4"/>
    <sheet name="CC E5" sheetId="29" r:id="rId5"/>
  </sheets>
  <definedNames>
    <definedName name="Schlussbemerkungen" localSheetId="0">'CC E1'!$A$45</definedName>
    <definedName name="Schlussbemerkungen" localSheetId="1">'CC E2'!$A$44</definedName>
    <definedName name="Schlussbemerkungen" localSheetId="2">'CC E3'!$A$48</definedName>
    <definedName name="Schlussbemerkungen" localSheetId="3">'CC E4'!$A$48</definedName>
    <definedName name="Schlussbemerkungen" localSheetId="4">'CC E5'!$A$48</definedName>
    <definedName name="_xlnm.Print_Area" localSheetId="0">'CC E1'!$A$1:$U$86</definedName>
    <definedName name="_xlnm.Print_Area" localSheetId="1">'CC E2'!$A$1:$U$85</definedName>
    <definedName name="_xlnm.Print_Area" localSheetId="2">'CC E3'!$A$1:$U$90</definedName>
    <definedName name="_xlnm.Print_Area" localSheetId="3">'CC E4'!$A$1:$U$90</definedName>
    <definedName name="_xlnm.Print_Area" localSheetId="4">'CC E5'!$A$1:$U$90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7" i="29" l="1"/>
  <c r="M76" i="29" s="1"/>
  <c r="AG77" i="31"/>
  <c r="M76" i="31" s="1"/>
  <c r="AG77" i="32"/>
  <c r="M76" i="32" s="1"/>
  <c r="AG72" i="33"/>
  <c r="M71" i="33" s="1"/>
  <c r="AG73" i="34"/>
  <c r="M72" i="34" s="1"/>
  <c r="R32" i="34"/>
  <c r="W29" i="34"/>
  <c r="U29" i="34"/>
  <c r="T29" i="34"/>
  <c r="S29" i="34"/>
  <c r="R29" i="34"/>
  <c r="W28" i="34"/>
  <c r="U28" i="34"/>
  <c r="T28" i="34"/>
  <c r="S28" i="34"/>
  <c r="R28" i="34"/>
  <c r="W27" i="34"/>
  <c r="U27" i="34"/>
  <c r="T27" i="34"/>
  <c r="S27" i="34"/>
  <c r="R27" i="34"/>
  <c r="W25" i="34"/>
  <c r="U25" i="34"/>
  <c r="T25" i="34"/>
  <c r="S25" i="34"/>
  <c r="R25" i="34"/>
  <c r="W23" i="34"/>
  <c r="U23" i="34"/>
  <c r="T23" i="34"/>
  <c r="S23" i="34"/>
  <c r="R23" i="34"/>
  <c r="W22" i="34"/>
  <c r="U22" i="34"/>
  <c r="T22" i="34"/>
  <c r="S22" i="34"/>
  <c r="R22" i="34"/>
  <c r="W21" i="34"/>
  <c r="U21" i="34"/>
  <c r="T21" i="34"/>
  <c r="S21" i="34"/>
  <c r="R21" i="34"/>
  <c r="W19" i="34"/>
  <c r="U19" i="34"/>
  <c r="T19" i="34"/>
  <c r="S19" i="34"/>
  <c r="R19" i="34"/>
  <c r="W18" i="34"/>
  <c r="U18" i="34"/>
  <c r="T18" i="34"/>
  <c r="S18" i="34"/>
  <c r="R18" i="34"/>
  <c r="R37" i="33"/>
  <c r="W34" i="33"/>
  <c r="U34" i="33"/>
  <c r="T34" i="33"/>
  <c r="S34" i="33"/>
  <c r="R34" i="33"/>
  <c r="W33" i="33"/>
  <c r="U33" i="33"/>
  <c r="T33" i="33"/>
  <c r="S33" i="33"/>
  <c r="R33" i="33"/>
  <c r="W32" i="33"/>
  <c r="U32" i="33"/>
  <c r="T32" i="33"/>
  <c r="S32" i="33"/>
  <c r="R32" i="33"/>
  <c r="W31" i="33"/>
  <c r="U31" i="33"/>
  <c r="T31" i="33"/>
  <c r="S31" i="33"/>
  <c r="R31" i="33"/>
  <c r="W29" i="33"/>
  <c r="U29" i="33"/>
  <c r="T29" i="33"/>
  <c r="S29" i="33"/>
  <c r="R29" i="33"/>
  <c r="W28" i="33"/>
  <c r="U28" i="33"/>
  <c r="T28" i="33"/>
  <c r="S28" i="33"/>
  <c r="R28" i="33"/>
  <c r="W27" i="33"/>
  <c r="U27" i="33"/>
  <c r="T27" i="33"/>
  <c r="S27" i="33"/>
  <c r="R27" i="33"/>
  <c r="W25" i="33"/>
  <c r="U25" i="33"/>
  <c r="T25" i="33"/>
  <c r="S25" i="33"/>
  <c r="R25" i="33"/>
  <c r="W24" i="33"/>
  <c r="U24" i="33"/>
  <c r="T24" i="33"/>
  <c r="S24" i="33"/>
  <c r="R24" i="33"/>
  <c r="W23" i="33"/>
  <c r="U23" i="33"/>
  <c r="T23" i="33"/>
  <c r="S23" i="33"/>
  <c r="R23" i="33"/>
  <c r="W22" i="33"/>
  <c r="U22" i="33"/>
  <c r="T22" i="33"/>
  <c r="S22" i="33"/>
  <c r="R22" i="33"/>
  <c r="W20" i="33"/>
  <c r="U20" i="33"/>
  <c r="T20" i="33"/>
  <c r="S20" i="33"/>
  <c r="R20" i="33"/>
  <c r="W19" i="33"/>
  <c r="U19" i="33"/>
  <c r="T19" i="33"/>
  <c r="S19" i="33"/>
  <c r="R19" i="33"/>
  <c r="W18" i="33"/>
  <c r="U18" i="33"/>
  <c r="T18" i="33"/>
  <c r="S18" i="33"/>
  <c r="R18" i="33"/>
  <c r="R42" i="32"/>
  <c r="R43" i="31"/>
  <c r="R43" i="29"/>
  <c r="W39" i="32"/>
  <c r="U39" i="32"/>
  <c r="T39" i="32"/>
  <c r="S39" i="32"/>
  <c r="R39" i="32"/>
  <c r="W38" i="32"/>
  <c r="U38" i="32"/>
  <c r="T38" i="32"/>
  <c r="S38" i="32"/>
  <c r="R38" i="32"/>
  <c r="W37" i="32"/>
  <c r="U37" i="32"/>
  <c r="T37" i="32"/>
  <c r="S37" i="32"/>
  <c r="R37" i="32"/>
  <c r="W36" i="32"/>
  <c r="U36" i="32"/>
  <c r="T36" i="32"/>
  <c r="S36" i="32"/>
  <c r="R36" i="32"/>
  <c r="W34" i="32"/>
  <c r="U34" i="32"/>
  <c r="T34" i="32"/>
  <c r="S34" i="32"/>
  <c r="R34" i="32"/>
  <c r="W33" i="32"/>
  <c r="U33" i="32"/>
  <c r="T33" i="32"/>
  <c r="S33" i="32"/>
  <c r="R33" i="32"/>
  <c r="W31" i="32"/>
  <c r="U31" i="32"/>
  <c r="T31" i="32"/>
  <c r="S31" i="32"/>
  <c r="R31" i="32"/>
  <c r="W30" i="32"/>
  <c r="U30" i="32"/>
  <c r="T30" i="32"/>
  <c r="S30" i="32"/>
  <c r="R30" i="32"/>
  <c r="W29" i="32"/>
  <c r="U29" i="32"/>
  <c r="T29" i="32"/>
  <c r="S29" i="32"/>
  <c r="R29" i="32"/>
  <c r="W28" i="32"/>
  <c r="U28" i="32"/>
  <c r="T28" i="32"/>
  <c r="S28" i="32"/>
  <c r="R28" i="32"/>
  <c r="W26" i="32"/>
  <c r="U26" i="32"/>
  <c r="T26" i="32"/>
  <c r="S26" i="32"/>
  <c r="R26" i="32"/>
  <c r="W25" i="32"/>
  <c r="U25" i="32"/>
  <c r="T25" i="32"/>
  <c r="S25" i="32"/>
  <c r="R25" i="32"/>
  <c r="W24" i="32"/>
  <c r="U24" i="32"/>
  <c r="T24" i="32"/>
  <c r="S24" i="32"/>
  <c r="R24" i="32"/>
  <c r="W23" i="32"/>
  <c r="U23" i="32"/>
  <c r="T23" i="32"/>
  <c r="S23" i="32"/>
  <c r="R23" i="32"/>
  <c r="W21" i="32"/>
  <c r="U21" i="32"/>
  <c r="T21" i="32"/>
  <c r="S21" i="32"/>
  <c r="R21" i="32"/>
  <c r="W20" i="32"/>
  <c r="U20" i="32"/>
  <c r="T20" i="32"/>
  <c r="S20" i="32"/>
  <c r="R20" i="32"/>
  <c r="W19" i="32"/>
  <c r="U19" i="32"/>
  <c r="T19" i="32"/>
  <c r="S19" i="32"/>
  <c r="R19" i="32"/>
  <c r="W18" i="32"/>
  <c r="U18" i="32"/>
  <c r="T18" i="32"/>
  <c r="S18" i="32"/>
  <c r="R18" i="32"/>
  <c r="W40" i="31"/>
  <c r="U40" i="31"/>
  <c r="T40" i="31"/>
  <c r="S40" i="31"/>
  <c r="R40" i="31"/>
  <c r="W39" i="31"/>
  <c r="U39" i="31"/>
  <c r="T39" i="31"/>
  <c r="S39" i="31"/>
  <c r="R39" i="31"/>
  <c r="W38" i="31"/>
  <c r="U38" i="31"/>
  <c r="T38" i="31"/>
  <c r="S38" i="31"/>
  <c r="R38" i="31"/>
  <c r="W37" i="31"/>
  <c r="U37" i="31"/>
  <c r="T37" i="31"/>
  <c r="S37" i="31"/>
  <c r="R37" i="31"/>
  <c r="W35" i="31"/>
  <c r="U35" i="31"/>
  <c r="T35" i="31"/>
  <c r="S35" i="31"/>
  <c r="R35" i="31"/>
  <c r="W34" i="31"/>
  <c r="U34" i="31"/>
  <c r="T34" i="31"/>
  <c r="S34" i="31"/>
  <c r="R34" i="31"/>
  <c r="W33" i="31"/>
  <c r="U33" i="31"/>
  <c r="T33" i="31"/>
  <c r="S33" i="31"/>
  <c r="R33" i="31"/>
  <c r="W31" i="31"/>
  <c r="U31" i="31"/>
  <c r="T31" i="31"/>
  <c r="S31" i="31"/>
  <c r="R31" i="31"/>
  <c r="W30" i="31"/>
  <c r="U30" i="31"/>
  <c r="T30" i="31"/>
  <c r="S30" i="31"/>
  <c r="R30" i="31"/>
  <c r="W29" i="31"/>
  <c r="U29" i="31"/>
  <c r="T29" i="31"/>
  <c r="S29" i="31"/>
  <c r="R29" i="31"/>
  <c r="W28" i="31"/>
  <c r="U28" i="31"/>
  <c r="T28" i="31"/>
  <c r="S28" i="31"/>
  <c r="R28" i="31"/>
  <c r="W26" i="31"/>
  <c r="U26" i="31"/>
  <c r="T26" i="31"/>
  <c r="S26" i="31"/>
  <c r="R26" i="31"/>
  <c r="W25" i="31"/>
  <c r="U25" i="31"/>
  <c r="T25" i="31"/>
  <c r="S25" i="31"/>
  <c r="R25" i="31"/>
  <c r="W24" i="31"/>
  <c r="U24" i="31"/>
  <c r="T24" i="31"/>
  <c r="S24" i="31"/>
  <c r="R24" i="31"/>
  <c r="W23" i="31"/>
  <c r="U23" i="31"/>
  <c r="T23" i="31"/>
  <c r="S23" i="31"/>
  <c r="R23" i="31"/>
  <c r="W21" i="31"/>
  <c r="U21" i="31"/>
  <c r="T21" i="31"/>
  <c r="S21" i="31"/>
  <c r="R21" i="31"/>
  <c r="W20" i="31"/>
  <c r="U20" i="31"/>
  <c r="T20" i="31"/>
  <c r="S20" i="31"/>
  <c r="R20" i="31"/>
  <c r="W19" i="31"/>
  <c r="U19" i="31"/>
  <c r="T19" i="31"/>
  <c r="S19" i="31"/>
  <c r="R19" i="31"/>
  <c r="W18" i="31"/>
  <c r="U18" i="31"/>
  <c r="T18" i="31"/>
  <c r="S18" i="31"/>
  <c r="R18" i="31"/>
  <c r="R33" i="34" l="1"/>
  <c r="W32" i="34"/>
  <c r="W37" i="33"/>
  <c r="R38" i="33"/>
  <c r="W43" i="31"/>
  <c r="R44" i="31"/>
  <c r="W42" i="32"/>
  <c r="R43" i="32"/>
  <c r="U42" i="32" l="1"/>
  <c r="U37" i="33"/>
  <c r="U32" i="34"/>
  <c r="U43" i="31"/>
  <c r="S19" i="29"/>
  <c r="W40" i="29" l="1"/>
  <c r="U40" i="29"/>
  <c r="T40" i="29"/>
  <c r="S40" i="29"/>
  <c r="R40" i="29"/>
  <c r="W39" i="29"/>
  <c r="U39" i="29"/>
  <c r="T39" i="29"/>
  <c r="S39" i="29"/>
  <c r="R39" i="29"/>
  <c r="W38" i="29"/>
  <c r="U38" i="29"/>
  <c r="T38" i="29"/>
  <c r="S38" i="29"/>
  <c r="R38" i="29"/>
  <c r="W37" i="29"/>
  <c r="U37" i="29"/>
  <c r="T37" i="29"/>
  <c r="S37" i="29"/>
  <c r="R37" i="29"/>
  <c r="W35" i="29"/>
  <c r="U35" i="29"/>
  <c r="T35" i="29"/>
  <c r="S35" i="29"/>
  <c r="R35" i="29"/>
  <c r="W34" i="29"/>
  <c r="U34" i="29"/>
  <c r="T34" i="29"/>
  <c r="S34" i="29"/>
  <c r="R34" i="29"/>
  <c r="W33" i="29"/>
  <c r="U33" i="29"/>
  <c r="T33" i="29"/>
  <c r="S33" i="29"/>
  <c r="R33" i="29"/>
  <c r="W31" i="29"/>
  <c r="U31" i="29"/>
  <c r="T31" i="29"/>
  <c r="S31" i="29"/>
  <c r="R31" i="29"/>
  <c r="W30" i="29"/>
  <c r="U30" i="29"/>
  <c r="T30" i="29"/>
  <c r="S30" i="29"/>
  <c r="R30" i="29"/>
  <c r="W29" i="29"/>
  <c r="U29" i="29"/>
  <c r="T29" i="29"/>
  <c r="S29" i="29"/>
  <c r="R29" i="29"/>
  <c r="W28" i="29"/>
  <c r="U28" i="29"/>
  <c r="T28" i="29"/>
  <c r="S28" i="29"/>
  <c r="R28" i="29"/>
  <c r="W26" i="29"/>
  <c r="U26" i="29"/>
  <c r="T26" i="29"/>
  <c r="S26" i="29"/>
  <c r="R26" i="29"/>
  <c r="W25" i="29"/>
  <c r="U25" i="29"/>
  <c r="T25" i="29"/>
  <c r="S25" i="29"/>
  <c r="R25" i="29"/>
  <c r="W24" i="29"/>
  <c r="U24" i="29"/>
  <c r="T24" i="29"/>
  <c r="S24" i="29"/>
  <c r="R24" i="29"/>
  <c r="W23" i="29"/>
  <c r="U23" i="29"/>
  <c r="T23" i="29"/>
  <c r="S23" i="29"/>
  <c r="R23" i="29"/>
  <c r="W21" i="29"/>
  <c r="U21" i="29"/>
  <c r="T21" i="29"/>
  <c r="S21" i="29"/>
  <c r="R21" i="29"/>
  <c r="W20" i="29"/>
  <c r="U20" i="29"/>
  <c r="T20" i="29"/>
  <c r="S20" i="29"/>
  <c r="R20" i="29"/>
  <c r="W19" i="29"/>
  <c r="U19" i="29"/>
  <c r="T19" i="29"/>
  <c r="R19" i="29"/>
  <c r="W18" i="29"/>
  <c r="U18" i="29"/>
  <c r="T18" i="29"/>
  <c r="S18" i="29"/>
  <c r="R18" i="29"/>
  <c r="W43" i="29" l="1"/>
  <c r="R44" i="29"/>
  <c r="U43" i="29" l="1"/>
</calcChain>
</file>

<file path=xl/sharedStrings.xml><?xml version="1.0" encoding="utf-8"?>
<sst xmlns="http://schemas.openxmlformats.org/spreadsheetml/2006/main" count="446" uniqueCount="102">
  <si>
    <t>g4</t>
  </si>
  <si>
    <t>g3</t>
  </si>
  <si>
    <t>g2</t>
  </si>
  <si>
    <t>g1</t>
  </si>
  <si>
    <t>f2</t>
  </si>
  <si>
    <t>f1</t>
  </si>
  <si>
    <t>e4</t>
  </si>
  <si>
    <t>e3</t>
  </si>
  <si>
    <t>e2</t>
  </si>
  <si>
    <t>e1</t>
  </si>
  <si>
    <t>b4</t>
  </si>
  <si>
    <t>b3</t>
  </si>
  <si>
    <t>b1</t>
  </si>
  <si>
    <t>a4</t>
  </si>
  <si>
    <t>a3</t>
  </si>
  <si>
    <t>a2</t>
  </si>
  <si>
    <t>a1</t>
  </si>
  <si>
    <t>b5</t>
  </si>
  <si>
    <t>f3</t>
  </si>
  <si>
    <t xml:space="preserve"> 1) </t>
  </si>
  <si>
    <r>
      <t xml:space="preserve">DCO planification et préparation d’essais et de processus de travail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</si>
  <si>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DCO réalisation d’essais et de processus de travail en laboratoire</t>
  </si>
  <si>
    <t>Rechercher et évaluer des informations concernant des essais et des processus de travail pour les travaux de laboratoire</t>
  </si>
  <si>
    <t>Contrôler et préparer le poste de travail et les appareils de laboratoire</t>
  </si>
  <si>
    <t>Préparer et manipuler des produits chimiques, des réactifs, des solutions et des séries d’étalonnage</t>
  </si>
  <si>
    <t>Effectuer et documenter des expériences et des processus en laboratoire</t>
  </si>
  <si>
    <t>Préparer et mesurer des échantillons chimiques pour l’analyse en laboratoire</t>
  </si>
  <si>
    <t>Présenter et calculer les étapes de travail et les résultats d’essais en laboratoire et de processus de travail</t>
  </si>
  <si>
    <t>DCO traitement de données</t>
  </si>
  <si>
    <t>DCO organisation du laboratoire</t>
  </si>
  <si>
    <t>Acheter, étiqueter et stocker du matériel de laboratoire et des produits</t>
  </si>
  <si>
    <t>Assurer la propreté et la sécurité du laboratoire</t>
  </si>
  <si>
    <t>Trier et éliminer les déchets de laboratoire</t>
  </si>
  <si>
    <t>Date :</t>
  </si>
  <si>
    <t xml:space="preserve"> Signature :</t>
  </si>
  <si>
    <t xml:space="preserve">Note :  </t>
  </si>
  <si>
    <t>Planifier et structurer des essais et des processus de travail en laboratoire et déterminer les méthodes à appliquer</t>
  </si>
  <si>
    <t>Évaluer et interpréter les données issues d’essais en laboratoire et de processus de travail</t>
  </si>
  <si>
    <t>Communiquer les résultats d’essais en laboratoire et de processus de travail et sauvegarder les données</t>
  </si>
  <si>
    <t>Acheter le matériel de laboratoire et les produits nécessaires</t>
  </si>
  <si>
    <t>DCO adaptation et développement de méthodes, de processus et de produits</t>
  </si>
  <si>
    <t>Analyser les essais en laboratoire, les processus de travail, les résultats et les retours, les évaluer et en déduire des mesures</t>
  </si>
  <si>
    <t xml:space="preserve"> Élaborer de nouvelles instructions pour les essais et les processus de travail ou adapter les instructions existantes</t>
  </si>
  <si>
    <t>Élaborer de nouvelles instructions pour les essais et les processus de travail ou adapter les instructions existantes</t>
  </si>
  <si>
    <t>Le service émetteur doit protéger le formulaire contre les modifications par un mot de passe. 
Les lignes 1 à 5 ne sont pas protégées en écriture, afin de permettre par exemple l'ajout du logo et de l'adresse de l'entreprise formatrice.</t>
  </si>
  <si>
    <t>N° de la profession:  65402</t>
  </si>
  <si>
    <t>Laborantine CFC / laborantin CFC; orientation chimie</t>
  </si>
  <si>
    <t>Contrôle de compétence n° 1 « formation à la pratique professionnelle »</t>
  </si>
  <si>
    <t>Contrôle de compétence n° 2 « formation à la pratique professionnelle »</t>
  </si>
  <si>
    <t>Contrôle de compétence n° 3 « formation à la pratique professionnelle »</t>
  </si>
  <si>
    <t>Contrôle de compétence n° 4 « formation à la pratique professionnelle »</t>
  </si>
  <si>
    <t>Contrôle de compétence n° 5 « formation à la pratique professionnelle »</t>
  </si>
  <si>
    <t>Seules les colonnes A à U sont imprimées</t>
  </si>
  <si>
    <t>A</t>
  </si>
  <si>
    <t>B</t>
  </si>
  <si>
    <t>C</t>
  </si>
  <si>
    <t>D</t>
  </si>
  <si>
    <r>
      <rPr>
        <sz val="11"/>
        <color theme="1"/>
        <rFont val="Calibri"/>
        <family val="2"/>
      </rPr>
      <t>Nom:</t>
    </r>
  </si>
  <si>
    <r>
      <rPr>
        <sz val="11"/>
        <color theme="1"/>
        <rFont val="Calibri"/>
        <family val="2"/>
      </rPr>
      <t>Prénom:</t>
    </r>
  </si>
  <si>
    <r>
      <rPr>
        <sz val="11"/>
        <color theme="1"/>
        <rFont val="Calibri"/>
        <family val="2"/>
      </rPr>
      <t>Date de naissance:</t>
    </r>
  </si>
  <si>
    <t>Période form. (aaaa à aaaa):</t>
  </si>
  <si>
    <r>
      <rPr>
        <sz val="11"/>
        <color theme="1"/>
        <rFont val="Calibri"/>
        <family val="2"/>
      </rPr>
      <t>Entreprise formatrice:</t>
    </r>
  </si>
  <si>
    <t>Nom pers. qui évalue:</t>
  </si>
  <si>
    <r>
      <rPr>
        <sz val="11"/>
        <color theme="1"/>
        <rFont val="Calibri"/>
        <family val="2"/>
      </rPr>
      <t>Période d'évaluation:</t>
    </r>
  </si>
  <si>
    <t xml:space="preserve"> Champ de contrôle</t>
  </si>
  <si>
    <r>
      <rPr>
        <sz val="8"/>
        <rFont val="Calibri"/>
        <family val="2"/>
      </rPr>
      <t>DCO = domaine de compétence opérationnelle; plan de formation du 30 juin 2022, page 10, Vue d'ensemble des compétences opérationnelles</t>
    </r>
  </si>
  <si>
    <r>
      <rPr>
        <sz val="11"/>
        <color theme="1"/>
        <rFont val="Calibri"/>
        <family val="2"/>
      </rPr>
      <t xml:space="preserve">Nombre maximal de points: </t>
    </r>
  </si>
  <si>
    <r>
      <rPr>
        <sz val="11"/>
        <color theme="1"/>
        <rFont val="Calibri"/>
        <family val="2"/>
      </rPr>
      <t xml:space="preserve">Points obtenus: </t>
    </r>
  </si>
  <si>
    <r>
      <rPr>
        <i/>
        <sz val="9"/>
        <color theme="1"/>
        <rFont val="Calibri"/>
        <family val="2"/>
      </rPr>
      <t>Veuillez consulter le verso</t>
    </r>
  </si>
  <si>
    <r>
      <rPr>
        <sz val="11"/>
        <color theme="1"/>
        <rFont val="Calibri"/>
        <family val="2"/>
      </rPr>
      <t xml:space="preserve">Remarques de la personne en formation: </t>
    </r>
  </si>
  <si>
    <r>
      <rPr>
        <sz val="11"/>
        <color theme="1"/>
        <rFont val="Calibri"/>
        <family val="2"/>
      </rPr>
      <t>Remarques du formateur:</t>
    </r>
  </si>
  <si>
    <t>Le présent contrôle de compétence a été établi le</t>
  </si>
  <si>
    <r>
      <rPr>
        <sz val="11"/>
        <color theme="1"/>
        <rFont val="Calibri"/>
        <family val="2"/>
      </rPr>
      <t>Formateur:</t>
    </r>
  </si>
  <si>
    <t>Personne en form.:</t>
  </si>
  <si>
    <r>
      <rPr>
        <sz val="11"/>
        <color theme="1"/>
        <rFont val="Calibri"/>
        <family val="2"/>
      </rPr>
      <t>Représentant légal:</t>
    </r>
  </si>
  <si>
    <r>
      <rPr>
        <i/>
        <sz val="9"/>
        <color theme="1"/>
        <rFont val="Calibri"/>
        <family val="2"/>
      </rPr>
      <t xml:space="preserve"> </t>
    </r>
    <r>
      <rPr>
        <b/>
        <i/>
        <sz val="9"/>
        <color theme="1"/>
        <rFont val="Calibri"/>
        <family val="2"/>
      </rPr>
      <t>Voies de droit:</t>
    </r>
  </si>
  <si>
    <r>
      <rPr>
        <b/>
        <sz val="11"/>
        <color theme="1"/>
        <rFont val="Calibri"/>
        <family val="2"/>
        <scheme val="minor"/>
      </rPr>
      <t xml:space="preserve">A prendre en compte en remplissant le formulaire:
</t>
    </r>
    <r>
      <rPr>
        <sz val="11"/>
        <color theme="1"/>
        <rFont val="Calibri"/>
        <family val="2"/>
        <scheme val="minor"/>
      </rPr>
      <t>- le formulaire est protégé en écriture
- seuls les champs jaunes doivent être modifiés</t>
    </r>
  </si>
  <si>
    <r>
      <t xml:space="preserve">A prendre en compte en remplissant le formulaire:
</t>
    </r>
    <r>
      <rPr>
        <sz val="11"/>
        <color theme="1"/>
        <rFont val="Calibri"/>
        <family val="2"/>
        <scheme val="minor"/>
      </rPr>
      <t>- le formulaire est protégé en écriture
- seuls les champs jaunes doivent être modifiés</t>
    </r>
  </si>
  <si>
    <r>
      <t xml:space="preserve">Toutes les compétences opérationnelles (CO) doivent être évaluées.
Une seule évaluation par CO dans les colonnes A à D.
Procédure:
Inscrire l'évaluation en cochant (X) une des cases jaunes A, B, C ou D.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Le champ de contrôle devient vert
</t>
    </r>
    <r>
      <rPr>
        <sz val="11"/>
        <color theme="1"/>
        <rFont val="Symbol"/>
        <family val="1"/>
        <charset val="2"/>
      </rPr>
      <t>Þ</t>
    </r>
    <r>
      <rPr>
        <sz val="11"/>
        <color theme="1"/>
        <rFont val="Calibri"/>
        <family val="2"/>
        <scheme val="minor"/>
      </rPr>
      <t xml:space="preserve"> La valeur apparaît dans la zone d'impression du formulaire</t>
    </r>
  </si>
  <si>
    <t>La note apparaît seulement quand toutes les CO sont évaluées.
Elle est arrondie à une note entière ou à une demi-note.</t>
  </si>
  <si>
    <t>Ces remarques sont facultatives.
S'il n'y en a pas, veuillez indiquer "pas de remarque".</t>
  </si>
  <si>
    <r>
      <t xml:space="preserve">1. Ces remarques sont obligatoires. 
2. Les évaluations insuffisantes (C et D) doivent être justifiées.  
Par exemple, si la CO b4 = C:
</t>
    </r>
    <r>
      <rPr>
        <sz val="11"/>
        <color theme="4"/>
        <rFont val="Calibri"/>
        <family val="2"/>
        <scheme val="minor"/>
      </rPr>
      <t xml:space="preserve">La documentation doit être améliorée en ce qui concerne l'exhaustivité et la reproductibilité. </t>
    </r>
    <r>
      <rPr>
        <sz val="11"/>
        <color theme="1"/>
        <rFont val="Calibri"/>
        <family val="2"/>
        <scheme val="minor"/>
      </rPr>
      <t xml:space="preserve">
3. Indiquer les forces et/ou les possibilités d'amélioration.
N. B.:
Les remarques servent de base au rapport de formation visé à l'art. 13 de l'ordonnance sur la formation professionnelle initiale et à la définition de mesures en vue d'atteindre les objectifs de formation.</t>
    </r>
  </si>
  <si>
    <r>
      <t>1. Ces remarques sont obligatoires. 
2. Les évaluations insuffisantes (C et D) doivent être justifiées.  
Par exemple, si la CO b4 = C:
L</t>
    </r>
    <r>
      <rPr>
        <sz val="11"/>
        <color theme="4"/>
        <rFont val="Calibri"/>
        <family val="2"/>
        <scheme val="minor"/>
      </rPr>
      <t xml:space="preserve">a documentation doit être améliorée en ce qui concerne l'exhaustivité et la reproductibilité. </t>
    </r>
    <r>
      <rPr>
        <sz val="11"/>
        <color theme="1"/>
        <rFont val="Calibri"/>
        <family val="2"/>
        <scheme val="minor"/>
      </rPr>
      <t xml:space="preserve">
3. Indiquer les forces et/ou les possibilités d'amélioration.
N. B.:
Les remarques servent de base au rapport de formation visé à l'art. 13 de l'ordonnance sur la formation professionnelle initiale et à la définition de mesures en vue d'atteindre les objectifs de formation.er Bildungsverordnung  und zum Festlegen von Massnahmen zur Erreichung der Bildungsziele.  </t>
    </r>
  </si>
  <si>
    <r>
      <rPr>
        <sz val="11"/>
        <color theme="1"/>
        <rFont val="Calibri"/>
        <family val="2"/>
      </rPr>
      <t>Date de l'entretien (format: jj.mm.aa)</t>
    </r>
  </si>
  <si>
    <r>
      <t xml:space="preserve">Etant donné qu'il est possible de dater et de signer le présent formulaire aussi bien à la main que de manière électronique, ces champs </t>
    </r>
    <r>
      <rPr>
        <b/>
        <sz val="11"/>
        <color theme="1"/>
        <rFont val="Calibri"/>
        <family val="2"/>
        <scheme val="minor"/>
      </rPr>
      <t>ne sont pas</t>
    </r>
    <r>
      <rPr>
        <sz val="11"/>
        <color theme="1"/>
        <rFont val="Calibri"/>
        <family val="2"/>
        <scheme val="minor"/>
      </rPr>
      <t xml:space="preserve"> marqués en jaune.</t>
    </r>
  </si>
  <si>
    <r>
      <t xml:space="preserve">Etant donné qu'il est possible de dater et de signer le présent formulaire aussi bien à la main que de manière électronique, ces champs </t>
    </r>
    <r>
      <rPr>
        <b/>
        <sz val="11"/>
        <color theme="1"/>
        <rFont val="Calibri"/>
        <family val="2"/>
        <scheme val="minor"/>
      </rPr>
      <t>ne sont pa</t>
    </r>
    <r>
      <rPr>
        <sz val="11"/>
        <color theme="1"/>
        <rFont val="Calibri"/>
        <family val="2"/>
        <scheme val="minor"/>
      </rPr>
      <t>s marqués en jaune.</t>
    </r>
  </si>
  <si>
    <t>Vérification automatique de l'âge de la personne en formation (date de naissance moins date de l'entretien).
Si la personne en formation a 18 ans ou plus, l'indication "non requis" apparaît à côté du champ "représentant légal".</t>
  </si>
  <si>
    <t>Indiquer les voies de droit du canton d'examen compétent.</t>
  </si>
  <si>
    <t>Indiquer les données du service cantonal chargé de collecter les formulaires (Ortra compétente, association ou union professionnelle, école professionnelle, etc.) ainsi que le délai d'envoi.</t>
  </si>
  <si>
    <r>
      <rPr>
        <b/>
        <sz val="11"/>
        <color rgb="FF0070C0"/>
        <rFont val="Calibri"/>
        <family val="2"/>
        <scheme val="minor"/>
      </rPr>
      <t xml:space="preserve">Exemple de texte:
</t>
    </r>
    <r>
      <rPr>
        <sz val="11"/>
        <rFont val="Calibri"/>
        <family val="2"/>
        <scheme val="minor"/>
      </rPr>
      <t>L'entreprise envoie le formulaire rempli et signé par toutes les parties en format PDF à [</t>
    </r>
    <r>
      <rPr>
        <sz val="11"/>
        <color theme="4"/>
        <rFont val="Calibri"/>
        <family val="2"/>
        <scheme val="minor"/>
      </rPr>
      <t>exemple@exmpl.ch</t>
    </r>
    <r>
      <rPr>
        <sz val="11"/>
        <rFont val="Calibri"/>
        <family val="2"/>
        <scheme val="minor"/>
      </rPr>
      <t>] dans un délai de 14 jours ou par la poste en version papier à l'adresse [adresse du service chargé de la collecte des formulaires].</t>
    </r>
  </si>
  <si>
    <r>
      <rPr>
        <b/>
        <sz val="11"/>
        <color rgb="FF0070C0"/>
        <rFont val="Calibri"/>
        <family val="2"/>
        <scheme val="minor"/>
      </rPr>
      <t xml:space="preserve">Exemple de texte:
</t>
    </r>
    <r>
      <rPr>
        <sz val="11"/>
        <rFont val="Calibri"/>
        <family val="2"/>
        <scheme val="minor"/>
      </rPr>
      <t xml:space="preserve">L'entreprise envoie le formulaire rempli et signé par toutes les parties en format PDF à </t>
    </r>
    <r>
      <rPr>
        <sz val="11"/>
        <color theme="4"/>
        <rFont val="Calibri"/>
        <family val="2"/>
        <scheme val="minor"/>
      </rPr>
      <t>[exemple@exmpl.ch</t>
    </r>
    <r>
      <rPr>
        <sz val="11"/>
        <rFont val="Calibri"/>
        <family val="2"/>
        <scheme val="minor"/>
      </rPr>
      <t>] dans un délai de 14 jours ou par la poste en version papier à l'adresse [adresse du service chargé de la collecte des formulaires].</t>
    </r>
  </si>
  <si>
    <t>Exigences remplies à &gt;80%</t>
  </si>
  <si>
    <t>Exigences remplies à 50-80%</t>
  </si>
  <si>
    <t>Exigences remplies à 20-50%</t>
  </si>
  <si>
    <t>Exigences remplies à &lt;20%</t>
  </si>
  <si>
    <t>Assurer le bon fonctionnement des infrastructures du laboratoire</t>
  </si>
  <si>
    <t>Surveiller des expériences et des processus en laboratoire, les comparer avec la planification et les diriger en conséquence</t>
  </si>
  <si>
    <t xml:space="preserve"> Développer et valider des méthodes spécifiques pour les essais et les processus de travail en laboratoire</t>
  </si>
  <si>
    <t>Développer et valider des méthodes spécifiques pour les essais et les processus de travail en laboratoire</t>
  </si>
  <si>
    <t>Mettre en place de nouvelles technologies et de nouveaux outils pour le travail en laboratoire</t>
  </si>
  <si>
    <t>La note ne peut être contestée que lors de la procédure de qualification finale.</t>
  </si>
  <si>
    <t>Ce document doit être transmis en version papier à l'adresse suivante: 
AVML, c/o DSB - UNIL, Rue du Bugnon 27, 1011 Lausanne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</si>
</sst>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&quot; &quot;@"/>
    <numFmt numFmtId="165" formatCode="0.0"/>
    <numFmt numFmtId="166" formatCode="&quot; &quot;dd/mm/yyyy"/>
    <numFmt numFmtId="167" formatCode="&quot;  &quot;dd/mm/yyyy"/>
    <numFmt numFmtId="168" formatCode="dd/mm/yyyy;@"/>
    <numFmt numFmtId="169" formatCode="dd/mm/yyyy&quot; mit der lernenden Person besprochen.&quot;"/>
    <numFmt numFmtId="170" formatCode="&quot;= &quot;#,##0&quot; ans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rgb="FF221F1F"/>
      <name val="Arial"/>
      <family val="2"/>
    </font>
    <font>
      <sz val="8"/>
      <color rgb="FF221F1F"/>
      <name val="Arial"/>
      <family val="2"/>
    </font>
    <font>
      <sz val="9.5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</font>
    <font>
      <sz val="10"/>
      <color theme="1"/>
      <name val="Calibri"/>
      <family val="2"/>
    </font>
    <font>
      <sz val="14"/>
      <name val="Calibri"/>
      <family val="2"/>
    </font>
    <font>
      <sz val="8"/>
      <name val="Calibri"/>
      <family val="2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189">
    <xf numFmtId="0" fontId="0" fillId="0" borderId="0" xfId="0"/>
    <xf numFmtId="0" fontId="9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left" vertical="top" wrapText="1"/>
    </xf>
    <xf numFmtId="164" fontId="0" fillId="0" borderId="0" xfId="0" applyNumberFormat="1"/>
    <xf numFmtId="0" fontId="0" fillId="0" borderId="3" xfId="0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6" borderId="22" xfId="0" applyFill="1" applyBorder="1" applyAlignment="1">
      <alignment wrapText="1"/>
    </xf>
    <xf numFmtId="0" fontId="0" fillId="6" borderId="19" xfId="0" applyFill="1" applyBorder="1" applyAlignment="1">
      <alignment wrapText="1"/>
    </xf>
    <xf numFmtId="0" fontId="0" fillId="7" borderId="0" xfId="0" applyFill="1"/>
    <xf numFmtId="0" fontId="16" fillId="7" borderId="0" xfId="0" applyFont="1" applyFill="1"/>
    <xf numFmtId="0" fontId="15" fillId="7" borderId="0" xfId="0" applyFont="1" applyFill="1"/>
    <xf numFmtId="0" fontId="9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6" borderId="16" xfId="0" applyFill="1" applyBorder="1" applyAlignment="1">
      <alignment wrapText="1"/>
    </xf>
    <xf numFmtId="0" fontId="7" fillId="7" borderId="0" xfId="0" applyFont="1" applyFill="1" applyAlignment="1">
      <alignment horizontal="right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wrapText="1"/>
    </xf>
    <xf numFmtId="0" fontId="0" fillId="6" borderId="16" xfId="0" applyFill="1" applyBorder="1"/>
    <xf numFmtId="0" fontId="0" fillId="6" borderId="22" xfId="0" applyFill="1" applyBorder="1"/>
    <xf numFmtId="0" fontId="0" fillId="6" borderId="19" xfId="0" applyFill="1" applyBorder="1"/>
    <xf numFmtId="0" fontId="0" fillId="3" borderId="15" xfId="0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0" fillId="6" borderId="17" xfId="0" applyFill="1" applyBorder="1"/>
    <xf numFmtId="0" fontId="0" fillId="6" borderId="18" xfId="0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7" borderId="17" xfId="0" applyFill="1" applyBorder="1" applyAlignment="1">
      <alignment wrapText="1"/>
    </xf>
    <xf numFmtId="164" fontId="0" fillId="0" borderId="10" xfId="0" quotePrefix="1" applyNumberFormat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7" borderId="0" xfId="0" applyFill="1" applyAlignment="1">
      <alignment vertical="top"/>
    </xf>
    <xf numFmtId="0" fontId="0" fillId="0" borderId="0" xfId="0" applyAlignment="1">
      <alignment vertical="top"/>
    </xf>
    <xf numFmtId="0" fontId="13" fillId="0" borderId="3" xfId="0" applyFont="1" applyBorder="1" applyAlignment="1">
      <alignment horizontal="right" vertical="center" wrapText="1"/>
    </xf>
    <xf numFmtId="168" fontId="0" fillId="0" borderId="0" xfId="0" applyNumberFormat="1" applyAlignment="1">
      <alignment vertical="center" wrapText="1"/>
    </xf>
    <xf numFmtId="0" fontId="0" fillId="7" borderId="17" xfId="0" applyFill="1" applyBorder="1"/>
    <xf numFmtId="0" fontId="0" fillId="6" borderId="24" xfId="0" applyFill="1" applyBorder="1" applyAlignment="1">
      <alignment horizontal="left" vertical="center"/>
    </xf>
    <xf numFmtId="0" fontId="0" fillId="6" borderId="25" xfId="0" applyFill="1" applyBorder="1" applyAlignment="1">
      <alignment vertical="center"/>
    </xf>
    <xf numFmtId="0" fontId="0" fillId="6" borderId="25" xfId="0" applyFill="1" applyBorder="1"/>
    <xf numFmtId="0" fontId="0" fillId="6" borderId="14" xfId="0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shrinkToFit="1"/>
    </xf>
    <xf numFmtId="169" fontId="0" fillId="0" borderId="0" xfId="0" applyNumberFormat="1" applyAlignment="1">
      <alignment horizontal="left" vertical="center" shrinkToFit="1"/>
    </xf>
    <xf numFmtId="166" fontId="0" fillId="0" borderId="0" xfId="0" applyNumberFormat="1" applyAlignment="1">
      <alignment horizontal="left" vertical="center"/>
    </xf>
    <xf numFmtId="170" fontId="1" fillId="6" borderId="14" xfId="0" applyNumberFormat="1" applyFont="1" applyFill="1" applyBorder="1" applyAlignment="1">
      <alignment horizontal="center" vertical="center"/>
    </xf>
    <xf numFmtId="0" fontId="23" fillId="0" borderId="0" xfId="0" applyFont="1"/>
    <xf numFmtId="0" fontId="4" fillId="0" borderId="12" xfId="0" applyFont="1" applyBorder="1" applyAlignment="1">
      <alignment horizontal="center" vertical="center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7" fillId="8" borderId="9" xfId="0" applyFont="1" applyFill="1" applyBorder="1" applyAlignment="1" applyProtection="1">
      <alignment horizontal="left" wrapText="1"/>
      <protection locked="0"/>
    </xf>
    <xf numFmtId="0" fontId="0" fillId="8" borderId="3" xfId="0" applyFill="1" applyBorder="1" applyAlignment="1">
      <alignment wrapText="1"/>
    </xf>
    <xf numFmtId="0" fontId="0" fillId="8" borderId="8" xfId="0" applyFill="1" applyBorder="1" applyAlignment="1">
      <alignment wrapText="1"/>
    </xf>
    <xf numFmtId="166" fontId="0" fillId="0" borderId="5" xfId="0" applyNumberFormat="1" applyBorder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6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6" borderId="0" xfId="0" applyFill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shrinkToFit="1"/>
    </xf>
    <xf numFmtId="14" fontId="0" fillId="2" borderId="10" xfId="0" applyNumberFormat="1" applyFill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>
      <alignment horizontal="left" vertical="center" shrinkToFit="1"/>
    </xf>
    <xf numFmtId="0" fontId="0" fillId="6" borderId="18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3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0" fillId="6" borderId="0" xfId="0" applyFill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3" fillId="0" borderId="11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4" fontId="0" fillId="2" borderId="10" xfId="0" applyNumberForma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Protection="1">
      <protection locked="0"/>
    </xf>
    <xf numFmtId="166" fontId="0" fillId="2" borderId="10" xfId="0" applyNumberFormat="1" applyFill="1" applyBorder="1" applyAlignment="1" applyProtection="1">
      <alignment horizontal="left" vertical="center"/>
      <protection locked="0"/>
    </xf>
    <xf numFmtId="166" fontId="0" fillId="0" borderId="10" xfId="0" applyNumberForma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 wrapText="1"/>
    </xf>
    <xf numFmtId="167" fontId="0" fillId="2" borderId="10" xfId="0" applyNumberFormat="1" applyFill="1" applyBorder="1" applyAlignment="1" applyProtection="1">
      <alignment horizontal="left" vertical="center"/>
      <protection locked="0"/>
    </xf>
    <xf numFmtId="167" fontId="0" fillId="0" borderId="10" xfId="0" applyNumberForma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6" borderId="16" xfId="0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wrapText="1"/>
    </xf>
    <xf numFmtId="0" fontId="0" fillId="6" borderId="18" xfId="0" applyFill="1" applyBorder="1" applyAlignment="1">
      <alignment wrapText="1"/>
    </xf>
    <xf numFmtId="0" fontId="0" fillId="6" borderId="22" xfId="0" applyFill="1" applyBorder="1" applyAlignment="1">
      <alignment horizontal="left" vertical="center" wrapText="1"/>
    </xf>
    <xf numFmtId="0" fontId="0" fillId="6" borderId="0" xfId="0" applyFill="1" applyAlignment="1">
      <alignment horizontal="left" wrapText="1"/>
    </xf>
    <xf numFmtId="0" fontId="0" fillId="6" borderId="23" xfId="0" applyFill="1" applyBorder="1" applyAlignment="1">
      <alignment wrapText="1"/>
    </xf>
    <xf numFmtId="0" fontId="0" fillId="6" borderId="19" xfId="0" applyFill="1" applyBorder="1" applyAlignment="1">
      <alignment wrapText="1"/>
    </xf>
    <xf numFmtId="0" fontId="0" fillId="6" borderId="20" xfId="0" applyFill="1" applyBorder="1" applyAlignment="1">
      <alignment wrapText="1"/>
    </xf>
    <xf numFmtId="0" fontId="0" fillId="6" borderId="21" xfId="0" applyFill="1" applyBorder="1" applyAlignment="1">
      <alignment wrapText="1"/>
    </xf>
    <xf numFmtId="0" fontId="10" fillId="4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164" fontId="0" fillId="2" borderId="5" xfId="0" applyNumberForma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24" fillId="0" borderId="13" xfId="0" applyFont="1" applyBorder="1" applyAlignment="1">
      <alignment horizontal="center" textRotation="90" wrapText="1"/>
    </xf>
    <xf numFmtId="0" fontId="2" fillId="0" borderId="13" xfId="0" applyFont="1" applyBorder="1" applyAlignment="1">
      <alignment horizontal="center" textRotation="90" wrapText="1"/>
    </xf>
    <xf numFmtId="0" fontId="0" fillId="0" borderId="15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25" fillId="3" borderId="12" xfId="0" applyFont="1" applyFill="1" applyBorder="1" applyAlignment="1">
      <alignment horizontal="center" textRotation="90"/>
    </xf>
    <xf numFmtId="0" fontId="0" fillId="0" borderId="13" xfId="0" applyBorder="1"/>
    <xf numFmtId="0" fontId="0" fillId="0" borderId="15" xfId="0" applyBorder="1"/>
    <xf numFmtId="0" fontId="17" fillId="2" borderId="7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6" xfId="0" applyFont="1" applyFill="1" applyBorder="1" applyAlignment="1" applyProtection="1">
      <alignment horizontal="left" vertical="top" wrapText="1"/>
      <protection locked="0"/>
    </xf>
    <xf numFmtId="0" fontId="17" fillId="2" borderId="5" xfId="0" applyFont="1" applyFill="1" applyBorder="1" applyAlignment="1" applyProtection="1">
      <alignment horizontal="left" vertical="top" wrapText="1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7" fillId="2" borderId="9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7" xfId="0" applyBorder="1" applyAlignment="1">
      <alignment horizontal="left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" fillId="6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shrinkToFit="1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</cellXfs>
  <cellStyles count="3">
    <cellStyle name="Komma 2" xfId="2" xr:uid="{015BFEB3-3EF9-4A48-8F0C-CEC8FE34FFB5}"/>
    <cellStyle name="Normal" xfId="0" builtinId="0"/>
    <cellStyle name="Standard 2" xfId="1" xr:uid="{2F953D92-0381-4944-A4F1-6EDCCB440648}"/>
  </cellStyles>
  <dxfs count="129"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6A0A0B5D-8BC3-374D-A611-82FA52D0D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187D2908-A2B6-6C46-84E8-0A385DC7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2E828C40-0A04-9A42-989A-CD268F4D5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08B3DDE7-D1BB-1F47-87EE-8697A8D7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175895</xdr:colOff>
      <xdr:row>3</xdr:row>
      <xdr:rowOff>103505</xdr:rowOff>
    </xdr:to>
    <xdr:pic>
      <xdr:nvPicPr>
        <xdr:cNvPr id="2" name="Image 1" descr="Une image contenant texte&#10;&#10;Description générée automatiquement">
          <a:extLst>
            <a:ext uri="{FF2B5EF4-FFF2-40B4-BE49-F238E27FC236}">
              <a16:creationId xmlns:a16="http://schemas.microsoft.com/office/drawing/2014/main" id="{2CC85BA1-2178-8247-A1F9-39EEF63B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0595" cy="6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A914-D8B6-46FB-8442-E63EAB5AC791}">
  <sheetPr>
    <pageSetUpPr fitToPage="1"/>
  </sheetPr>
  <dimension ref="A1:AL93"/>
  <sheetViews>
    <sheetView showGridLines="0" tabSelected="1" zoomScaleNormal="100" zoomScaleSheetLayoutView="100" workbookViewId="0">
      <selection activeCell="A84" sqref="A84:U86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1" t="s">
        <v>44</v>
      </c>
      <c r="X1" s="142"/>
      <c r="Y1" s="142"/>
      <c r="Z1" s="142"/>
      <c r="AA1" s="142"/>
      <c r="AB1" s="142"/>
      <c r="AC1" s="142"/>
      <c r="AD1" s="142"/>
      <c r="AE1" s="143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4"/>
      <c r="X2" s="145"/>
      <c r="Y2" s="145"/>
      <c r="Z2" s="145"/>
      <c r="AA2" s="145"/>
      <c r="AB2" s="145"/>
      <c r="AC2" s="145"/>
      <c r="AD2" s="145"/>
      <c r="AE2" s="146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4"/>
      <c r="X3" s="145"/>
      <c r="Y3" s="145"/>
      <c r="Z3" s="145"/>
      <c r="AA3" s="145"/>
      <c r="AB3" s="145"/>
      <c r="AC3" s="145"/>
      <c r="AD3" s="145"/>
      <c r="AE3" s="146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47"/>
      <c r="X4" s="148"/>
      <c r="Y4" s="148"/>
      <c r="Z4" s="148"/>
      <c r="AA4" s="148"/>
      <c r="AB4" s="148"/>
      <c r="AC4" s="148"/>
      <c r="AD4" s="148"/>
      <c r="AE4" s="149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45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70" t="s">
        <v>46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47</v>
      </c>
      <c r="V8" s="28"/>
      <c r="W8" s="150" t="s">
        <v>52</v>
      </c>
      <c r="X8" s="150"/>
      <c r="Y8" s="150"/>
      <c r="Z8" s="150"/>
      <c r="AA8" s="150"/>
      <c r="AB8" s="150"/>
      <c r="AC8" s="150"/>
      <c r="AD8" s="150"/>
      <c r="AE8" s="150"/>
      <c r="AF8" s="150"/>
      <c r="AG8" s="28"/>
      <c r="AH8" s="28"/>
    </row>
    <row r="9" spans="1:34" ht="18" customHeight="1" thickBot="1" x14ac:dyDescent="0.3">
      <c r="A9" s="151"/>
      <c r="B9" s="83"/>
      <c r="R9" s="71" t="s">
        <v>53</v>
      </c>
      <c r="S9" s="71" t="s">
        <v>54</v>
      </c>
      <c r="T9" s="71" t="s">
        <v>55</v>
      </c>
      <c r="U9" s="71" t="s">
        <v>56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7" customHeight="1" x14ac:dyDescent="0.2">
      <c r="A10" s="128" t="s">
        <v>57</v>
      </c>
      <c r="B10" s="128"/>
      <c r="C10" s="128"/>
      <c r="D10" s="128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/>
      <c r="R10" s="155" t="s">
        <v>91</v>
      </c>
      <c r="S10" s="155" t="s">
        <v>92</v>
      </c>
      <c r="T10" s="155" t="s">
        <v>93</v>
      </c>
      <c r="U10" s="155" t="s">
        <v>94</v>
      </c>
      <c r="V10" s="28"/>
      <c r="W10" s="159" t="s">
        <v>64</v>
      </c>
      <c r="X10" s="28"/>
      <c r="Y10" s="28"/>
      <c r="Z10" s="28"/>
      <c r="AA10" s="28"/>
      <c r="AB10" s="28"/>
      <c r="AC10" s="28"/>
      <c r="AD10" s="35"/>
      <c r="AE10" s="72" t="s">
        <v>76</v>
      </c>
      <c r="AF10" s="127"/>
      <c r="AG10" s="38"/>
      <c r="AH10" s="28"/>
    </row>
    <row r="11" spans="1:34" ht="17" customHeight="1" x14ac:dyDescent="0.2">
      <c r="A11" s="128" t="s">
        <v>58</v>
      </c>
      <c r="B11" s="128"/>
      <c r="C11" s="128"/>
      <c r="D11" s="128"/>
      <c r="E11" s="132"/>
      <c r="F11" s="132"/>
      <c r="G11" s="133"/>
      <c r="H11" s="133"/>
      <c r="I11" s="133"/>
      <c r="J11" s="133"/>
      <c r="K11" s="133"/>
      <c r="L11" s="133"/>
      <c r="M11" s="133"/>
      <c r="N11" s="133"/>
      <c r="O11" s="134"/>
      <c r="P11"/>
      <c r="R11" s="156"/>
      <c r="S11" s="156"/>
      <c r="T11" s="156"/>
      <c r="U11" s="156"/>
      <c r="V11" s="28"/>
      <c r="W11" s="160"/>
      <c r="X11" s="28"/>
      <c r="Y11" s="28"/>
      <c r="Z11" s="28"/>
      <c r="AA11" s="28"/>
      <c r="AB11" s="28"/>
      <c r="AC11" s="28"/>
      <c r="AD11" s="26"/>
      <c r="AE11" s="128"/>
      <c r="AF11" s="129"/>
      <c r="AG11" s="38"/>
      <c r="AH11" s="28"/>
    </row>
    <row r="12" spans="1:34" ht="17" customHeight="1" x14ac:dyDescent="0.2">
      <c r="A12" s="128" t="s">
        <v>59</v>
      </c>
      <c r="B12" s="128"/>
      <c r="C12" s="128"/>
      <c r="D12" s="128"/>
      <c r="E12" s="135"/>
      <c r="F12" s="135"/>
      <c r="G12" s="136"/>
      <c r="H12" s="136"/>
      <c r="I12" s="136"/>
      <c r="J12" s="136"/>
      <c r="K12" s="136"/>
      <c r="L12" s="133"/>
      <c r="M12" s="133"/>
      <c r="N12" s="133"/>
      <c r="O12" s="134"/>
      <c r="P12"/>
      <c r="R12" s="156"/>
      <c r="S12" s="156"/>
      <c r="T12" s="156"/>
      <c r="U12" s="156"/>
      <c r="V12" s="28"/>
      <c r="W12" s="160"/>
      <c r="X12" s="28"/>
      <c r="Y12" s="28"/>
      <c r="Z12" s="28"/>
      <c r="AA12" s="28"/>
      <c r="AB12" s="28"/>
      <c r="AC12" s="28"/>
      <c r="AD12" s="26"/>
      <c r="AE12" s="128"/>
      <c r="AF12" s="129"/>
      <c r="AG12" s="38"/>
      <c r="AH12" s="28"/>
    </row>
    <row r="13" spans="1:34" ht="17" customHeight="1" x14ac:dyDescent="0.2">
      <c r="A13" s="137" t="s">
        <v>60</v>
      </c>
      <c r="B13" s="128"/>
      <c r="C13" s="128"/>
      <c r="D13" s="128"/>
      <c r="E13" s="132"/>
      <c r="F13" s="132"/>
      <c r="G13" s="133"/>
      <c r="H13" s="133"/>
      <c r="I13" s="133"/>
      <c r="J13" s="133"/>
      <c r="K13" s="133"/>
      <c r="L13" s="133"/>
      <c r="M13" s="133"/>
      <c r="N13" s="133"/>
      <c r="O13" s="134"/>
      <c r="P13"/>
      <c r="R13" s="156"/>
      <c r="S13" s="156"/>
      <c r="T13" s="156"/>
      <c r="U13" s="156"/>
      <c r="V13" s="28"/>
      <c r="W13" s="160"/>
      <c r="X13" s="28"/>
      <c r="Y13" s="28"/>
      <c r="Z13" s="28"/>
      <c r="AA13" s="28"/>
      <c r="AB13" s="28"/>
      <c r="AC13" s="28"/>
      <c r="AD13" s="26"/>
      <c r="AE13" s="128"/>
      <c r="AF13" s="129"/>
      <c r="AG13" s="38"/>
      <c r="AH13" s="28"/>
    </row>
    <row r="14" spans="1:34" ht="17" customHeight="1" x14ac:dyDescent="0.2">
      <c r="A14" s="128" t="s">
        <v>61</v>
      </c>
      <c r="B14" s="128"/>
      <c r="C14" s="128"/>
      <c r="D14" s="128"/>
      <c r="E14" s="132"/>
      <c r="F14" s="132"/>
      <c r="G14" s="133"/>
      <c r="H14" s="133"/>
      <c r="I14" s="133"/>
      <c r="J14" s="133"/>
      <c r="K14" s="133"/>
      <c r="L14" s="133"/>
      <c r="M14" s="133"/>
      <c r="N14" s="133"/>
      <c r="O14" s="134"/>
      <c r="P14"/>
      <c r="R14" s="156"/>
      <c r="S14" s="156"/>
      <c r="T14" s="156"/>
      <c r="U14" s="156"/>
      <c r="V14" s="28"/>
      <c r="W14" s="160"/>
      <c r="X14" s="28"/>
      <c r="Y14" s="28"/>
      <c r="Z14" s="28"/>
      <c r="AA14" s="28"/>
      <c r="AB14" s="28"/>
      <c r="AC14" s="28"/>
      <c r="AD14" s="26"/>
      <c r="AE14" s="128"/>
      <c r="AF14" s="129"/>
      <c r="AG14" s="38"/>
      <c r="AH14" s="28"/>
    </row>
    <row r="15" spans="1:34" ht="17" customHeight="1" x14ac:dyDescent="0.2">
      <c r="A15" s="137" t="s">
        <v>62</v>
      </c>
      <c r="B15" s="128"/>
      <c r="C15" s="128"/>
      <c r="D15" s="128"/>
      <c r="E15" s="132"/>
      <c r="F15" s="132"/>
      <c r="G15" s="133"/>
      <c r="H15" s="133"/>
      <c r="I15" s="133"/>
      <c r="J15" s="133"/>
      <c r="K15" s="133"/>
      <c r="L15" s="133"/>
      <c r="M15" s="133"/>
      <c r="N15" s="133"/>
      <c r="O15" s="134"/>
      <c r="P15"/>
      <c r="R15" s="156"/>
      <c r="S15" s="156"/>
      <c r="T15" s="156"/>
      <c r="U15" s="156"/>
      <c r="V15" s="28"/>
      <c r="W15" s="160"/>
      <c r="X15" s="28"/>
      <c r="Y15" s="28"/>
      <c r="Z15" s="28"/>
      <c r="AA15" s="28"/>
      <c r="AB15" s="28"/>
      <c r="AC15" s="28"/>
      <c r="AD15" s="26"/>
      <c r="AE15" s="128"/>
      <c r="AF15" s="129"/>
      <c r="AG15" s="38"/>
      <c r="AH15" s="28"/>
    </row>
    <row r="16" spans="1:34" ht="17" customHeight="1" thickBot="1" x14ac:dyDescent="0.25">
      <c r="A16" s="128" t="s">
        <v>63</v>
      </c>
      <c r="B16" s="128"/>
      <c r="C16" s="128"/>
      <c r="D16" s="128"/>
      <c r="E16" s="135"/>
      <c r="F16" s="133"/>
      <c r="G16" s="133"/>
      <c r="H16" s="134"/>
      <c r="I16" s="52"/>
      <c r="J16" s="138"/>
      <c r="K16" s="138"/>
      <c r="L16" s="139"/>
      <c r="M16" s="139"/>
      <c r="N16" s="139"/>
      <c r="O16" s="140"/>
      <c r="P16"/>
      <c r="Q16"/>
      <c r="R16" s="156"/>
      <c r="S16" s="158"/>
      <c r="T16" s="158"/>
      <c r="U16" s="158"/>
      <c r="V16" s="28"/>
      <c r="W16" s="160"/>
      <c r="X16" s="28"/>
      <c r="Y16" s="28"/>
      <c r="Z16" s="28"/>
      <c r="AA16" s="28"/>
      <c r="AB16" s="28"/>
      <c r="AC16" s="28"/>
      <c r="AD16" s="27"/>
      <c r="AE16" s="130"/>
      <c r="AF16" s="131"/>
      <c r="AG16" s="38"/>
      <c r="AH16" s="28"/>
    </row>
    <row r="17" spans="1:34" ht="24" customHeight="1" thickBot="1" x14ac:dyDescent="0.25">
      <c r="A17" s="118" t="s">
        <v>20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/>
      <c r="R17" s="157"/>
      <c r="S17" s="157"/>
      <c r="T17" s="157"/>
      <c r="U17" s="157"/>
      <c r="V17" s="28"/>
      <c r="W17" s="161"/>
      <c r="X17" s="28"/>
      <c r="Y17" s="71" t="s">
        <v>53</v>
      </c>
      <c r="Z17" s="71" t="s">
        <v>54</v>
      </c>
      <c r="AA17" s="71" t="s">
        <v>55</v>
      </c>
      <c r="AB17" s="71" t="s">
        <v>56</v>
      </c>
      <c r="AC17" s="31"/>
      <c r="AD17" s="28"/>
      <c r="AE17" s="28"/>
      <c r="AF17" s="28"/>
      <c r="AG17" s="38"/>
      <c r="AH17" s="28"/>
    </row>
    <row r="18" spans="1:34" ht="22.25" customHeight="1" x14ac:dyDescent="0.2">
      <c r="A18" s="7" t="s">
        <v>16</v>
      </c>
      <c r="B18" s="125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7" t="str">
        <f t="shared" ref="R18:U19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19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0" customHeight="1" x14ac:dyDescent="0.2">
      <c r="A19" s="7" t="s">
        <v>13</v>
      </c>
      <c r="B19" s="119" t="s">
        <v>23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1" t="s">
        <v>78</v>
      </c>
      <c r="AF19" s="122"/>
      <c r="AG19" s="38"/>
      <c r="AH19" s="28"/>
    </row>
    <row r="20" spans="1:34" ht="25" customHeight="1" x14ac:dyDescent="0.2">
      <c r="A20" s="118" t="s">
        <v>21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/>
      <c r="R20" s="10"/>
      <c r="S20" s="10"/>
      <c r="T20" s="10"/>
      <c r="U20" s="10"/>
      <c r="V20" s="28"/>
      <c r="W20" s="28"/>
      <c r="X20" s="28"/>
      <c r="Y20" s="28"/>
      <c r="Z20" s="28"/>
      <c r="AA20" s="28"/>
      <c r="AB20" s="28"/>
      <c r="AC20" s="28"/>
      <c r="AD20" s="40"/>
      <c r="AE20" s="77"/>
      <c r="AF20" s="122"/>
      <c r="AG20" s="38"/>
      <c r="AH20" s="28"/>
    </row>
    <row r="21" spans="1:34" ht="22.25" customHeight="1" x14ac:dyDescent="0.2">
      <c r="A21" s="7" t="s">
        <v>12</v>
      </c>
      <c r="B21" s="125" t="s">
        <v>24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7" t="str">
        <f t="shared" ref="R21:U23" si="2">IF(Y21="X","X","")</f>
        <v/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28"/>
      <c r="W21" s="2">
        <f t="shared" ref="W21:W23" si="3">COUNTIF(Y21:AB21,"x")</f>
        <v>0</v>
      </c>
      <c r="X21" s="28"/>
      <c r="Y21" s="8"/>
      <c r="Z21" s="8"/>
      <c r="AA21" s="8"/>
      <c r="AB21" s="8"/>
      <c r="AC21" s="32"/>
      <c r="AD21" s="40"/>
      <c r="AE21" s="77"/>
      <c r="AF21" s="122"/>
      <c r="AG21" s="38"/>
      <c r="AH21" s="28"/>
    </row>
    <row r="22" spans="1:34" ht="22.25" customHeight="1" x14ac:dyDescent="0.2">
      <c r="A22" s="7" t="s">
        <v>11</v>
      </c>
      <c r="B22" s="125" t="s">
        <v>26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28"/>
      <c r="W22" s="2">
        <f t="shared" si="3"/>
        <v>0</v>
      </c>
      <c r="X22" s="28"/>
      <c r="Y22" s="8"/>
      <c r="Z22" s="8"/>
      <c r="AA22" s="8"/>
      <c r="AB22" s="8"/>
      <c r="AC22" s="32"/>
      <c r="AD22" s="40"/>
      <c r="AE22" s="77"/>
      <c r="AF22" s="122"/>
      <c r="AG22" s="38"/>
      <c r="AH22" s="28"/>
    </row>
    <row r="23" spans="1:34" ht="20" customHeight="1" x14ac:dyDescent="0.2">
      <c r="A23" s="7" t="s">
        <v>10</v>
      </c>
      <c r="B23" s="119" t="s">
        <v>25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si="3"/>
        <v>0</v>
      </c>
      <c r="X23" s="28"/>
      <c r="Y23" s="8"/>
      <c r="Z23" s="8"/>
      <c r="AA23" s="8"/>
      <c r="AB23" s="8"/>
      <c r="AC23" s="32"/>
      <c r="AD23" s="40"/>
      <c r="AE23" s="77"/>
      <c r="AF23" s="122"/>
      <c r="AG23" s="38"/>
      <c r="AH23" s="28"/>
    </row>
    <row r="24" spans="1:34" ht="25" customHeight="1" x14ac:dyDescent="0.2">
      <c r="A24" s="118" t="s">
        <v>28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/>
      <c r="R24" s="10"/>
      <c r="S24" s="10"/>
      <c r="T24" s="10"/>
      <c r="U24" s="10"/>
      <c r="V24" s="28"/>
      <c r="W24" s="28"/>
      <c r="X24" s="28"/>
      <c r="Y24" s="28"/>
      <c r="Z24" s="28"/>
      <c r="AA24" s="28"/>
      <c r="AB24" s="28"/>
      <c r="AC24" s="28"/>
      <c r="AD24" s="40"/>
      <c r="AE24" s="77"/>
      <c r="AF24" s="122"/>
      <c r="AG24" s="38"/>
      <c r="AH24" s="28"/>
    </row>
    <row r="25" spans="1:34" ht="20" customHeight="1" x14ac:dyDescent="0.2">
      <c r="A25" s="7" t="s">
        <v>9</v>
      </c>
      <c r="B25" s="119" t="s">
        <v>27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" t="str">
        <f t="shared" ref="R25:U25" si="4">IF(Y25="X","X","")</f>
        <v/>
      </c>
      <c r="S25" s="7" t="str">
        <f t="shared" si="4"/>
        <v/>
      </c>
      <c r="T25" s="7" t="str">
        <f t="shared" si="4"/>
        <v/>
      </c>
      <c r="U25" s="7" t="str">
        <f t="shared" si="4"/>
        <v/>
      </c>
      <c r="V25" s="28"/>
      <c r="W25" s="2">
        <f t="shared" ref="W25" si="5">COUNTIF(Y25:AB25,"x")</f>
        <v>0</v>
      </c>
      <c r="X25" s="28"/>
      <c r="Y25" s="8"/>
      <c r="Z25" s="8"/>
      <c r="AA25" s="8"/>
      <c r="AB25" s="8"/>
      <c r="AC25" s="32"/>
      <c r="AD25" s="40"/>
      <c r="AE25" s="77"/>
      <c r="AF25" s="122"/>
      <c r="AG25" s="38"/>
      <c r="AH25" s="28"/>
    </row>
    <row r="26" spans="1:34" ht="25" customHeight="1" x14ac:dyDescent="0.2">
      <c r="A26" s="118" t="s">
        <v>29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/>
      <c r="R26" s="11"/>
      <c r="S26" s="11"/>
      <c r="T26" s="11"/>
      <c r="U26" s="11"/>
      <c r="V26" s="28"/>
      <c r="W26" s="28"/>
      <c r="X26" s="28"/>
      <c r="Y26" s="28"/>
      <c r="Z26" s="28"/>
      <c r="AA26" s="28"/>
      <c r="AB26" s="28"/>
      <c r="AC26" s="32"/>
      <c r="AD26" s="26"/>
      <c r="AE26" s="77"/>
      <c r="AF26" s="122"/>
      <c r="AG26" s="38"/>
      <c r="AH26" s="28"/>
    </row>
    <row r="27" spans="1:34" ht="20" customHeight="1" thickBot="1" x14ac:dyDescent="0.25">
      <c r="A27" s="7" t="s">
        <v>3</v>
      </c>
      <c r="B27" s="119" t="s">
        <v>30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7" t="str">
        <f t="shared" ref="R27:U29" si="6">IF(Y27="X","X","")</f>
        <v/>
      </c>
      <c r="S27" s="7" t="str">
        <f t="shared" si="6"/>
        <v/>
      </c>
      <c r="T27" s="7" t="str">
        <f t="shared" si="6"/>
        <v/>
      </c>
      <c r="U27" s="7" t="str">
        <f t="shared" si="6"/>
        <v/>
      </c>
      <c r="V27" s="28"/>
      <c r="W27" s="2">
        <f t="shared" ref="W27:W29" si="7">COUNTIF(Y27:AB27,"x")</f>
        <v>0</v>
      </c>
      <c r="X27" s="28"/>
      <c r="Y27" s="8"/>
      <c r="Z27" s="8"/>
      <c r="AA27" s="8"/>
      <c r="AB27" s="8"/>
      <c r="AC27" s="32"/>
      <c r="AD27" s="27"/>
      <c r="AE27" s="123"/>
      <c r="AF27" s="124"/>
      <c r="AG27" s="38"/>
      <c r="AH27" s="28"/>
    </row>
    <row r="28" spans="1:34" ht="20" customHeight="1" x14ac:dyDescent="0.2">
      <c r="A28" s="7" t="s">
        <v>2</v>
      </c>
      <c r="B28" s="119" t="s">
        <v>31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" t="str">
        <f t="shared" si="6"/>
        <v/>
      </c>
      <c r="S28" s="7" t="str">
        <f t="shared" si="6"/>
        <v/>
      </c>
      <c r="T28" s="7" t="str">
        <f t="shared" si="6"/>
        <v/>
      </c>
      <c r="U28" s="7" t="str">
        <f t="shared" si="6"/>
        <v/>
      </c>
      <c r="V28" s="28"/>
      <c r="W28" s="2">
        <f t="shared" si="7"/>
        <v>0</v>
      </c>
      <c r="X28" s="28"/>
      <c r="Y28" s="8"/>
      <c r="Z28" s="8"/>
      <c r="AA28" s="8"/>
      <c r="AB28" s="8"/>
      <c r="AC28" s="32"/>
      <c r="AD28" s="38"/>
      <c r="AE28" s="38"/>
      <c r="AF28" s="38"/>
      <c r="AG28" s="38"/>
      <c r="AH28" s="28"/>
    </row>
    <row r="29" spans="1:34" ht="20" customHeight="1" x14ac:dyDescent="0.2">
      <c r="A29" s="7" t="s">
        <v>1</v>
      </c>
      <c r="B29" s="119" t="s">
        <v>32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" t="str">
        <f t="shared" si="6"/>
        <v/>
      </c>
      <c r="S29" s="7" t="str">
        <f t="shared" si="6"/>
        <v/>
      </c>
      <c r="T29" s="7" t="str">
        <f t="shared" si="6"/>
        <v/>
      </c>
      <c r="U29" s="7" t="str">
        <f t="shared" si="6"/>
        <v/>
      </c>
      <c r="V29" s="28"/>
      <c r="W29" s="2">
        <f t="shared" si="7"/>
        <v>0</v>
      </c>
      <c r="X29" s="28"/>
      <c r="Y29" s="8"/>
      <c r="Z29" s="8"/>
      <c r="AA29" s="8"/>
      <c r="AB29" s="8"/>
      <c r="AC29" s="28"/>
      <c r="AD29" s="38"/>
      <c r="AE29" s="38"/>
      <c r="AF29" s="38"/>
      <c r="AG29" s="38"/>
      <c r="AH29" s="28"/>
    </row>
    <row r="30" spans="1:34" s="57" customFormat="1" ht="15" customHeight="1" thickBot="1" x14ac:dyDescent="0.25">
      <c r="A30" s="58" t="s">
        <v>19</v>
      </c>
      <c r="B30" s="104" t="s">
        <v>65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56"/>
      <c r="W30" s="56"/>
      <c r="X30" s="56"/>
      <c r="Y30" s="56"/>
      <c r="Z30" s="56"/>
      <c r="AA30" s="56"/>
      <c r="AB30" s="56"/>
      <c r="AC30" s="56"/>
      <c r="AD30" s="38"/>
      <c r="AE30" s="38"/>
      <c r="AF30" s="38"/>
      <c r="AG30" s="56"/>
      <c r="AH30" s="28"/>
    </row>
    <row r="31" spans="1:34" ht="15" customHeight="1" x14ac:dyDescent="0.2">
      <c r="A31"/>
      <c r="B3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P31" s="12"/>
      <c r="V31" s="28"/>
      <c r="W31" s="28"/>
      <c r="X31" s="28"/>
      <c r="Y31" s="28"/>
      <c r="Z31" s="37"/>
      <c r="AA31" s="37"/>
      <c r="AB31" s="37"/>
      <c r="AC31" s="28"/>
      <c r="AD31" s="39"/>
      <c r="AE31" s="84" t="s">
        <v>79</v>
      </c>
      <c r="AF31" s="105"/>
      <c r="AG31" s="28"/>
      <c r="AH31" s="28"/>
    </row>
    <row r="32" spans="1:34" ht="15" customHeight="1" x14ac:dyDescent="0.2">
      <c r="A32" s="3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"/>
      <c r="P32" s="12"/>
      <c r="Q32" s="5" t="s">
        <v>66</v>
      </c>
      <c r="R32" s="3">
        <f>(COUNTIF(A18:A29,"*")-3)*4</f>
        <v>36</v>
      </c>
      <c r="S32" s="110" t="s">
        <v>35</v>
      </c>
      <c r="T32" s="111"/>
      <c r="U32" s="114" t="str">
        <f>IF(W32=9,(ROUND(((5*R33)/R32+1)/5,1)*5),"")</f>
        <v/>
      </c>
      <c r="V32" s="28"/>
      <c r="W32" s="116">
        <f>COUNTIF(W18:W29,"1")</f>
        <v>0</v>
      </c>
      <c r="X32" s="28"/>
      <c r="Y32" s="28"/>
      <c r="Z32" s="37"/>
      <c r="AA32" s="37"/>
      <c r="AB32" s="37"/>
      <c r="AC32" s="28"/>
      <c r="AD32" s="40"/>
      <c r="AE32" s="106"/>
      <c r="AF32" s="107"/>
      <c r="AG32" s="28"/>
      <c r="AH32" s="28"/>
    </row>
    <row r="33" spans="1:34" ht="15" customHeigh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/>
      <c r="Q33" s="5" t="s">
        <v>67</v>
      </c>
      <c r="R33" s="3">
        <f>(COUNTIF(R18:R29,"X")*4)+((COUNTIF(S18:S29,"X")*3))+((COUNTIF(T18:T29,"X")*2))+(COUNTIF(U18:U29,"X"))</f>
        <v>0</v>
      </c>
      <c r="S33" s="112"/>
      <c r="T33" s="113"/>
      <c r="U33" s="115"/>
      <c r="V33" s="28"/>
      <c r="W33" s="117"/>
      <c r="X33" s="28"/>
      <c r="Y33" s="28"/>
      <c r="Z33" s="37"/>
      <c r="AA33" s="37"/>
      <c r="AB33" s="37"/>
      <c r="AC33" s="28"/>
      <c r="AD33" s="40"/>
      <c r="AE33" s="106"/>
      <c r="AF33" s="107"/>
      <c r="AG33" s="28"/>
      <c r="AH33" s="28"/>
    </row>
    <row r="34" spans="1:34" ht="15" customHeight="1" thickBot="1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/>
      <c r="Q34" s="5"/>
      <c r="S34" s="48"/>
      <c r="T34" s="48"/>
      <c r="U34" s="49"/>
      <c r="V34" s="28"/>
      <c r="W34" s="28"/>
      <c r="X34" s="28"/>
      <c r="Y34" s="28"/>
      <c r="Z34" s="37"/>
      <c r="AA34" s="37"/>
      <c r="AB34" s="37"/>
      <c r="AC34" s="28"/>
      <c r="AD34" s="41"/>
      <c r="AE34" s="108"/>
      <c r="AF34" s="109"/>
      <c r="AG34" s="28"/>
      <c r="AH34" s="28"/>
    </row>
    <row r="35" spans="1:34" ht="1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/>
      <c r="Q35" s="5"/>
      <c r="S35" s="48"/>
      <c r="T35" s="48"/>
      <c r="U35" s="49"/>
      <c r="V35" s="28"/>
      <c r="W35" s="28"/>
      <c r="X35" s="28"/>
      <c r="Y35" s="28"/>
      <c r="Z35" s="37"/>
      <c r="AA35" s="37"/>
      <c r="AB35" s="37"/>
      <c r="AC35" s="28"/>
      <c r="AD35" s="37"/>
      <c r="AE35" s="37"/>
      <c r="AF35" s="37"/>
      <c r="AG35" s="28"/>
      <c r="AH35" s="28"/>
    </row>
    <row r="36" spans="1:34" ht="15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Q36" s="5"/>
      <c r="S36" s="48"/>
      <c r="T36" s="48"/>
      <c r="U36" s="49"/>
      <c r="V36" s="28"/>
      <c r="W36" s="28"/>
      <c r="X36" s="28"/>
      <c r="Y36" s="28"/>
      <c r="Z36" s="37"/>
      <c r="AA36" s="37"/>
      <c r="AB36" s="37"/>
      <c r="AC36" s="28"/>
      <c r="AD36" s="37"/>
      <c r="AE36" s="37"/>
      <c r="AF36" s="37"/>
      <c r="AG36" s="28"/>
      <c r="AH36" s="28"/>
    </row>
    <row r="37" spans="1:34" ht="1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/>
      <c r="Q37" s="5"/>
      <c r="S37" s="48"/>
      <c r="T37" s="48"/>
      <c r="U37" s="49"/>
      <c r="V37" s="28"/>
      <c r="W37" s="28"/>
      <c r="X37" s="28"/>
      <c r="Y37" s="28"/>
      <c r="Z37" s="37"/>
      <c r="AA37" s="37"/>
      <c r="AB37" s="37"/>
      <c r="AC37" s="28"/>
      <c r="AD37" s="37"/>
      <c r="AE37" s="37"/>
      <c r="AF37" s="37"/>
      <c r="AG37" s="28"/>
      <c r="AH37" s="28"/>
    </row>
    <row r="38" spans="1:34" ht="15" customHeight="1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Q38" s="5"/>
      <c r="S38" s="48"/>
      <c r="T38" s="48"/>
      <c r="U38" s="49"/>
      <c r="V38" s="28"/>
      <c r="W38" s="28"/>
      <c r="X38" s="28"/>
      <c r="Y38" s="28"/>
      <c r="Z38" s="37"/>
      <c r="AA38" s="37"/>
      <c r="AB38" s="37"/>
      <c r="AC38" s="28"/>
      <c r="AD38" s="37"/>
      <c r="AE38" s="37"/>
      <c r="AF38" s="37"/>
      <c r="AG38" s="28"/>
      <c r="AH38" s="28"/>
    </row>
    <row r="39" spans="1:34" ht="1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/>
      <c r="Q39" s="5"/>
      <c r="S39" s="48"/>
      <c r="T39" s="48"/>
      <c r="U39" s="49"/>
      <c r="V39" s="28"/>
      <c r="W39" s="28"/>
      <c r="X39" s="28"/>
      <c r="Y39" s="28"/>
      <c r="Z39" s="37"/>
      <c r="AA39" s="37"/>
      <c r="AB39" s="37"/>
      <c r="AC39" s="28"/>
      <c r="AD39" s="37"/>
      <c r="AE39" s="37"/>
      <c r="AF39" s="37"/>
      <c r="AG39" s="28"/>
      <c r="AH39" s="28"/>
    </row>
    <row r="40" spans="1:34" ht="15" customHeight="1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/>
      <c r="Q40" s="5"/>
      <c r="S40" s="48"/>
      <c r="T40" s="48"/>
      <c r="U40" s="49"/>
      <c r="V40" s="28"/>
      <c r="W40" s="28"/>
      <c r="X40" s="28"/>
      <c r="Y40" s="28"/>
      <c r="Z40" s="37"/>
      <c r="AA40" s="37"/>
      <c r="AB40" s="37"/>
      <c r="AC40" s="28"/>
      <c r="AD40" s="37"/>
      <c r="AE40" s="37"/>
      <c r="AF40" s="37"/>
      <c r="AG40" s="28"/>
      <c r="AH40" s="28"/>
    </row>
    <row r="41" spans="1:34" ht="1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/>
      <c r="Q41" s="5"/>
      <c r="S41" s="48"/>
      <c r="T41" s="48"/>
      <c r="U41" s="49"/>
      <c r="V41" s="28"/>
      <c r="W41" s="28"/>
      <c r="X41" s="28"/>
      <c r="Y41" s="28"/>
      <c r="Z41" s="37"/>
      <c r="AA41" s="37"/>
      <c r="AB41" s="37"/>
      <c r="AC41" s="28"/>
      <c r="AD41" s="37"/>
      <c r="AE41" s="37"/>
      <c r="AF41" s="37"/>
      <c r="AG41" s="28"/>
      <c r="AH41" s="28"/>
    </row>
    <row r="42" spans="1:34" ht="15" customHeight="1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/>
      <c r="Q42" s="5"/>
      <c r="S42" s="48"/>
      <c r="T42" s="48"/>
      <c r="U42" s="13" t="s">
        <v>68</v>
      </c>
      <c r="V42" s="28"/>
      <c r="W42" s="28"/>
      <c r="X42" s="28"/>
      <c r="Y42" s="28"/>
      <c r="Z42" s="37"/>
      <c r="AA42" s="37"/>
      <c r="AB42" s="37"/>
      <c r="AC42" s="28"/>
      <c r="AD42" s="37"/>
      <c r="AE42" s="37"/>
      <c r="AF42" s="37"/>
      <c r="AG42" s="28"/>
      <c r="AH42" s="28"/>
    </row>
    <row r="43" spans="1:34" ht="15" customHeight="1" x14ac:dyDescent="0.2">
      <c r="A43" s="1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V43" s="28"/>
      <c r="W43" s="28"/>
      <c r="X43" s="28"/>
      <c r="Y43" s="37"/>
      <c r="Z43" s="28"/>
      <c r="AA43" s="28"/>
      <c r="AB43" s="28"/>
      <c r="AC43" s="28"/>
      <c r="AD43" s="38"/>
      <c r="AE43" s="38"/>
      <c r="AF43" s="38"/>
      <c r="AG43" s="28"/>
      <c r="AH43" s="28"/>
    </row>
    <row r="44" spans="1:34" ht="15" customHeight="1" x14ac:dyDescent="0.2">
      <c r="A44" s="1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U44" s="13"/>
      <c r="V44" s="28"/>
      <c r="W44" s="28"/>
      <c r="X44" s="28"/>
      <c r="Y44" s="37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" customHeight="1" thickBot="1" x14ac:dyDescent="0.25">
      <c r="A45" s="17" t="s">
        <v>69</v>
      </c>
      <c r="B45" s="14"/>
      <c r="C45" s="14"/>
      <c r="D45" s="14"/>
      <c r="E45" s="14"/>
      <c r="F45" s="14"/>
      <c r="G45" s="14"/>
      <c r="H45" s="14"/>
      <c r="I45" s="14"/>
      <c r="J45" s="18"/>
      <c r="K45" s="18"/>
      <c r="L45" s="19"/>
      <c r="M45" s="19"/>
      <c r="N45" s="19"/>
      <c r="O45" s="18"/>
      <c r="P45" s="18"/>
      <c r="Q45" s="18"/>
      <c r="R45" s="17"/>
      <c r="S45" s="17"/>
      <c r="T45" s="14"/>
      <c r="U45" s="9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" customHeight="1" x14ac:dyDescent="0.2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3"/>
      <c r="V46" s="28"/>
      <c r="W46" s="35"/>
      <c r="X46" s="72" t="s">
        <v>80</v>
      </c>
      <c r="Y46" s="94"/>
      <c r="Z46" s="94"/>
      <c r="AA46" s="94"/>
      <c r="AB46" s="94"/>
      <c r="AC46" s="94"/>
      <c r="AD46" s="94"/>
      <c r="AE46" s="94"/>
      <c r="AF46" s="95"/>
      <c r="AG46" s="28"/>
      <c r="AH46" s="28"/>
    </row>
    <row r="47" spans="1:34" ht="15" customHeight="1" x14ac:dyDescent="0.2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3"/>
      <c r="V47" s="28"/>
      <c r="W47" s="26"/>
      <c r="X47" s="83"/>
      <c r="Y47" s="83"/>
      <c r="Z47" s="83"/>
      <c r="AA47" s="83"/>
      <c r="AB47" s="83"/>
      <c r="AC47" s="83"/>
      <c r="AD47" s="83"/>
      <c r="AE47" s="83"/>
      <c r="AF47" s="96"/>
      <c r="AG47" s="28"/>
      <c r="AH47" s="28"/>
    </row>
    <row r="48" spans="1:34" ht="15" customHeight="1" x14ac:dyDescent="0.2">
      <c r="A48" s="91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3"/>
      <c r="V48" s="28"/>
      <c r="W48" s="26"/>
      <c r="X48" s="83"/>
      <c r="Y48" s="83"/>
      <c r="Z48" s="83"/>
      <c r="AA48" s="83"/>
      <c r="AB48" s="83"/>
      <c r="AC48" s="83"/>
      <c r="AD48" s="83"/>
      <c r="AE48" s="83"/>
      <c r="AF48" s="96"/>
      <c r="AG48" s="28"/>
      <c r="AH48" s="28"/>
    </row>
    <row r="49" spans="1:34" ht="1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28"/>
      <c r="W49" s="26"/>
      <c r="X49" s="83"/>
      <c r="Y49" s="83"/>
      <c r="Z49" s="83"/>
      <c r="AA49" s="83"/>
      <c r="AB49" s="83"/>
      <c r="AC49" s="83"/>
      <c r="AD49" s="83"/>
      <c r="AE49" s="83"/>
      <c r="AF49" s="96"/>
      <c r="AG49" s="28"/>
      <c r="AH49" s="28"/>
    </row>
    <row r="50" spans="1:34" ht="15" customHeight="1" thickBo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3"/>
      <c r="V50" s="28"/>
      <c r="W50" s="27"/>
      <c r="X50" s="97"/>
      <c r="Y50" s="97"/>
      <c r="Z50" s="97"/>
      <c r="AA50" s="97"/>
      <c r="AB50" s="97"/>
      <c r="AC50" s="97"/>
      <c r="AD50" s="97"/>
      <c r="AE50" s="97"/>
      <c r="AF50" s="98"/>
      <c r="AG50" s="28"/>
      <c r="AH50" s="28"/>
    </row>
    <row r="51" spans="1:34" ht="15" customHeight="1" x14ac:dyDescent="0.2">
      <c r="A51" s="1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  <c r="M51" s="21"/>
      <c r="N51" s="21"/>
      <c r="O51" s="20"/>
      <c r="P51" s="20"/>
      <c r="Q51" s="20"/>
      <c r="R51" s="22"/>
      <c r="S51" s="22"/>
      <c r="T51" s="16"/>
      <c r="U51" s="16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</row>
    <row r="52" spans="1:34" s="3" customFormat="1" ht="15" customHeight="1" thickBot="1" x14ac:dyDescent="0.25">
      <c r="A52" s="23" t="s">
        <v>70</v>
      </c>
      <c r="B52" s="24"/>
      <c r="C52" s="24"/>
      <c r="D52" s="24"/>
      <c r="E52" s="24"/>
      <c r="F52" s="24"/>
      <c r="G52" s="24"/>
      <c r="H52" s="24"/>
      <c r="I52" s="24"/>
      <c r="J52" s="9"/>
      <c r="K52" s="9"/>
      <c r="L52" s="23"/>
      <c r="M52" s="23"/>
      <c r="N52" s="23"/>
      <c r="O52" s="24"/>
      <c r="P52" s="24"/>
      <c r="Q52" s="24"/>
      <c r="R52" s="24"/>
      <c r="S52" s="24"/>
      <c r="T52" s="9"/>
      <c r="U52" s="9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2"/>
      <c r="AH52" s="28"/>
    </row>
    <row r="53" spans="1:34" ht="15" customHeight="1" x14ac:dyDescent="0.2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3"/>
      <c r="V53" s="28"/>
      <c r="W53" s="35"/>
      <c r="X53" s="72" t="s">
        <v>81</v>
      </c>
      <c r="Y53" s="72"/>
      <c r="Z53" s="72"/>
      <c r="AA53" s="72"/>
      <c r="AB53" s="72"/>
      <c r="AC53" s="72"/>
      <c r="AD53" s="72"/>
      <c r="AE53" s="72"/>
      <c r="AF53" s="72"/>
      <c r="AG53" s="73"/>
      <c r="AH53" s="28"/>
    </row>
    <row r="54" spans="1:34" ht="15" customHeight="1" x14ac:dyDescent="0.2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3"/>
      <c r="V54" s="28"/>
      <c r="W54" s="26"/>
      <c r="X54" s="100"/>
      <c r="Y54" s="100"/>
      <c r="Z54" s="100"/>
      <c r="AA54" s="100"/>
      <c r="AB54" s="100"/>
      <c r="AC54" s="100"/>
      <c r="AD54" s="100"/>
      <c r="AE54" s="100"/>
      <c r="AF54" s="100"/>
      <c r="AG54" s="101"/>
      <c r="AH54" s="28"/>
    </row>
    <row r="55" spans="1:34" ht="15" customHeight="1" x14ac:dyDescent="0.2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3"/>
      <c r="V55" s="28"/>
      <c r="W55" s="26"/>
      <c r="X55" s="100"/>
      <c r="Y55" s="100"/>
      <c r="Z55" s="100"/>
      <c r="AA55" s="100"/>
      <c r="AB55" s="100"/>
      <c r="AC55" s="100"/>
      <c r="AD55" s="100"/>
      <c r="AE55" s="100"/>
      <c r="AF55" s="100"/>
      <c r="AG55" s="101"/>
      <c r="AH55" s="28"/>
    </row>
    <row r="56" spans="1:34" ht="15" customHeight="1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28"/>
      <c r="W56" s="26"/>
      <c r="X56" s="100"/>
      <c r="Y56" s="100"/>
      <c r="Z56" s="100"/>
      <c r="AA56" s="100"/>
      <c r="AB56" s="100"/>
      <c r="AC56" s="100"/>
      <c r="AD56" s="100"/>
      <c r="AE56" s="100"/>
      <c r="AF56" s="100"/>
      <c r="AG56" s="101"/>
      <c r="AH56" s="28"/>
    </row>
    <row r="57" spans="1:34" ht="15" customHeight="1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3"/>
      <c r="V57" s="28"/>
      <c r="W57" s="26"/>
      <c r="X57" s="100"/>
      <c r="Y57" s="100"/>
      <c r="Z57" s="100"/>
      <c r="AA57" s="100"/>
      <c r="AB57" s="100"/>
      <c r="AC57" s="100"/>
      <c r="AD57" s="100"/>
      <c r="AE57" s="100"/>
      <c r="AF57" s="100"/>
      <c r="AG57" s="101"/>
      <c r="AH57" s="28"/>
    </row>
    <row r="58" spans="1:34" ht="15" customHeight="1" x14ac:dyDescent="0.2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3"/>
      <c r="V58" s="28"/>
      <c r="W58" s="26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28"/>
    </row>
    <row r="59" spans="1:34" ht="15" customHeight="1" x14ac:dyDescent="0.2">
      <c r="A59" s="92"/>
      <c r="B59" s="92"/>
      <c r="C59" s="92"/>
      <c r="D59" s="92"/>
      <c r="E59" s="92"/>
      <c r="F59" s="92"/>
      <c r="G59" s="92"/>
      <c r="H59" s="92"/>
      <c r="I59" s="99"/>
      <c r="J59" s="99"/>
      <c r="K59" s="99"/>
      <c r="L59" s="92"/>
      <c r="M59" s="92"/>
      <c r="N59" s="92"/>
      <c r="O59" s="92"/>
      <c r="P59" s="92"/>
      <c r="Q59" s="92"/>
      <c r="R59" s="92"/>
      <c r="S59" s="92"/>
      <c r="T59" s="92"/>
      <c r="U59" s="93"/>
      <c r="V59" s="28"/>
      <c r="W59" s="26"/>
      <c r="X59" s="100"/>
      <c r="Y59" s="100"/>
      <c r="Z59" s="100"/>
      <c r="AA59" s="100"/>
      <c r="AB59" s="100"/>
      <c r="AC59" s="100"/>
      <c r="AD59" s="100"/>
      <c r="AE59" s="100"/>
      <c r="AF59" s="100"/>
      <c r="AG59" s="101"/>
      <c r="AH59" s="28"/>
    </row>
    <row r="60" spans="1:34" ht="15" customHeight="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28"/>
      <c r="W60" s="26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  <c r="AH60" s="28"/>
    </row>
    <row r="61" spans="1:34" ht="1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3"/>
      <c r="V61" s="28"/>
      <c r="W61" s="26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28"/>
    </row>
    <row r="62" spans="1:34" ht="15" customHeight="1" x14ac:dyDescent="0.2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3"/>
      <c r="V62" s="28"/>
      <c r="W62" s="26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  <c r="AH62" s="28"/>
    </row>
    <row r="63" spans="1:34" ht="1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8"/>
      <c r="W63" s="26"/>
      <c r="X63" s="100"/>
      <c r="Y63" s="100"/>
      <c r="Z63" s="100"/>
      <c r="AA63" s="100"/>
      <c r="AB63" s="100"/>
      <c r="AC63" s="100"/>
      <c r="AD63" s="100"/>
      <c r="AE63" s="100"/>
      <c r="AF63" s="100"/>
      <c r="AG63" s="101"/>
      <c r="AH63" s="28"/>
    </row>
    <row r="64" spans="1:34" ht="15" customHeight="1" thickBot="1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28"/>
      <c r="W64" s="26"/>
      <c r="X64" s="100"/>
      <c r="Y64" s="100"/>
      <c r="Z64" s="100"/>
      <c r="AA64" s="100"/>
      <c r="AB64" s="100"/>
      <c r="AC64" s="100"/>
      <c r="AD64" s="100"/>
      <c r="AE64" s="100"/>
      <c r="AF64" s="100"/>
      <c r="AG64" s="75"/>
      <c r="AH64" s="28"/>
    </row>
    <row r="65" spans="1:38" s="46" customFormat="1" ht="24" customHeight="1" thickBot="1" x14ac:dyDescent="0.25">
      <c r="A65" s="102" t="s">
        <v>71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3"/>
      <c r="P65" s="103"/>
      <c r="Q65" s="103"/>
      <c r="R65" s="103"/>
      <c r="S65" s="103"/>
      <c r="T65" s="103"/>
      <c r="V65" s="43"/>
      <c r="W65" s="61"/>
      <c r="X65" s="62" t="s">
        <v>83</v>
      </c>
      <c r="Y65" s="62"/>
      <c r="Z65" s="62"/>
      <c r="AA65" s="62"/>
      <c r="AB65" s="62"/>
      <c r="AC65" s="62"/>
      <c r="AD65" s="62"/>
      <c r="AE65" s="63"/>
      <c r="AF65" s="64"/>
      <c r="AG65" s="43"/>
      <c r="AH65" s="43"/>
      <c r="AK65" s="59"/>
      <c r="AL65" s="59"/>
    </row>
    <row r="66" spans="1:38" s="46" customFormat="1" ht="24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7"/>
      <c r="O66" s="67"/>
      <c r="P66" s="67"/>
      <c r="Q66" s="67"/>
      <c r="R66" s="67"/>
      <c r="S66" s="67"/>
      <c r="T66" s="67"/>
      <c r="V66" s="43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3"/>
      <c r="AH66" s="43"/>
      <c r="AK66" s="59"/>
      <c r="AL66" s="59"/>
    </row>
    <row r="67" spans="1:38" s="46" customFormat="1" ht="24" customHeight="1" x14ac:dyDescent="0.2">
      <c r="A67" s="177" t="s">
        <v>33</v>
      </c>
      <c r="B67" s="83"/>
      <c r="C67" s="4"/>
      <c r="D67" s="4"/>
      <c r="E67" s="4"/>
      <c r="F67" s="4"/>
      <c r="G67" s="4"/>
      <c r="H67" s="4"/>
      <c r="I67" s="4"/>
      <c r="J67" s="4"/>
      <c r="K67"/>
      <c r="L67"/>
      <c r="M67" s="178" t="s">
        <v>34</v>
      </c>
      <c r="N67" s="178"/>
      <c r="O67" s="178"/>
      <c r="P67" s="178"/>
      <c r="Q67" s="178"/>
      <c r="R67"/>
      <c r="S67"/>
      <c r="T67"/>
      <c r="V67" s="43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43"/>
      <c r="AH67" s="43"/>
      <c r="AK67" s="59"/>
      <c r="AL67" s="59"/>
    </row>
    <row r="68" spans="1:38" ht="24" customHeight="1" thickBot="1" x14ac:dyDescent="0.25">
      <c r="A68" s="76"/>
      <c r="B68" s="77"/>
      <c r="C68" s="34"/>
      <c r="D68" s="34"/>
      <c r="E68" s="34"/>
      <c r="F68" s="34"/>
      <c r="G68" s="34"/>
      <c r="H68" s="34"/>
      <c r="I68" s="34"/>
      <c r="J68" s="34"/>
      <c r="K68" s="57"/>
      <c r="L68" s="57"/>
      <c r="M68" s="179"/>
      <c r="N68" s="179"/>
      <c r="O68" s="179"/>
      <c r="P68" s="179"/>
      <c r="Q68" s="179"/>
      <c r="R68" s="180"/>
      <c r="S68" s="180"/>
      <c r="T68" s="180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43"/>
    </row>
    <row r="69" spans="1:38" ht="24" customHeight="1" x14ac:dyDescent="0.2">
      <c r="A69" s="81"/>
      <c r="B69" s="81"/>
      <c r="E69" s="87" t="s">
        <v>72</v>
      </c>
      <c r="F69" s="87"/>
      <c r="G69" s="87"/>
      <c r="H69" s="87"/>
      <c r="I69" s="83"/>
      <c r="J69" s="83"/>
      <c r="K69" s="83"/>
      <c r="L69" s="83"/>
      <c r="M69" s="154"/>
      <c r="N69" s="154"/>
      <c r="O69" s="154"/>
      <c r="P69" s="154"/>
      <c r="Q69" s="154"/>
      <c r="R69" s="154"/>
      <c r="S69" s="154"/>
      <c r="T69" s="154"/>
      <c r="V69" s="28"/>
      <c r="W69" s="35"/>
      <c r="X69" s="72" t="s">
        <v>84</v>
      </c>
      <c r="Y69" s="72"/>
      <c r="Z69" s="72"/>
      <c r="AA69" s="72"/>
      <c r="AB69" s="72"/>
      <c r="AC69" s="72"/>
      <c r="AD69" s="72"/>
      <c r="AE69" s="72"/>
      <c r="AF69" s="73"/>
      <c r="AG69" s="28"/>
      <c r="AH69" s="43"/>
    </row>
    <row r="70" spans="1:38" ht="24" customHeight="1" thickBot="1" x14ac:dyDescent="0.25">
      <c r="A70" s="25"/>
      <c r="E70" s="50"/>
      <c r="F70" s="50"/>
      <c r="G70" s="50"/>
      <c r="H70" s="65"/>
      <c r="K70"/>
      <c r="L70"/>
      <c r="M70" s="179"/>
      <c r="N70" s="179"/>
      <c r="O70" s="179"/>
      <c r="P70" s="179"/>
      <c r="Q70" s="179"/>
      <c r="R70" s="180"/>
      <c r="S70" s="180"/>
      <c r="T70" s="180"/>
      <c r="V70" s="28"/>
      <c r="W70" s="27"/>
      <c r="X70" s="74"/>
      <c r="Y70" s="74"/>
      <c r="Z70" s="74"/>
      <c r="AA70" s="74"/>
      <c r="AB70" s="74"/>
      <c r="AC70" s="74"/>
      <c r="AD70" s="74"/>
      <c r="AE70" s="74"/>
      <c r="AF70" s="75"/>
      <c r="AG70" s="28"/>
      <c r="AH70" s="43"/>
    </row>
    <row r="71" spans="1:38" ht="24" customHeight="1" thickBot="1" x14ac:dyDescent="0.25">
      <c r="A71" s="81"/>
      <c r="B71" s="81"/>
      <c r="E71" s="82" t="s">
        <v>73</v>
      </c>
      <c r="F71" s="83"/>
      <c r="G71" s="83"/>
      <c r="H71" s="83"/>
      <c r="I71" s="83"/>
      <c r="J71" s="83"/>
      <c r="K71" s="83"/>
      <c r="L71" s="33"/>
      <c r="M71" s="154"/>
      <c r="N71" s="154"/>
      <c r="O71" s="154"/>
      <c r="P71" s="154"/>
      <c r="Q71" s="154"/>
      <c r="R71" s="154"/>
      <c r="S71" s="154"/>
      <c r="T71" s="154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43"/>
    </row>
    <row r="72" spans="1:38" ht="18" customHeight="1" thickBot="1" x14ac:dyDescent="0.25">
      <c r="A72" s="25"/>
      <c r="L72" s="33"/>
      <c r="M72" s="181" t="str">
        <f>IF(AG73&gt;=18," pas nécessaire","")</f>
        <v/>
      </c>
      <c r="N72" s="181"/>
      <c r="O72" s="181"/>
      <c r="P72" s="181"/>
      <c r="Q72" s="181"/>
      <c r="R72" s="181"/>
      <c r="S72" s="181"/>
      <c r="T72" s="181"/>
      <c r="V72" s="28"/>
      <c r="W72" s="39"/>
      <c r="X72" s="84" t="s">
        <v>86</v>
      </c>
      <c r="Y72" s="85"/>
      <c r="Z72" s="85"/>
      <c r="AA72" s="85"/>
      <c r="AB72" s="85"/>
      <c r="AC72" s="85"/>
      <c r="AD72" s="85"/>
      <c r="AE72" s="85"/>
      <c r="AF72" s="86"/>
      <c r="AG72" s="28"/>
      <c r="AH72" s="43"/>
    </row>
    <row r="73" spans="1:38" ht="30" customHeight="1" thickBot="1" x14ac:dyDescent="0.25">
      <c r="A73" s="81"/>
      <c r="B73" s="81"/>
      <c r="E73" s="83" t="s">
        <v>74</v>
      </c>
      <c r="F73" s="83"/>
      <c r="G73" s="83"/>
      <c r="H73" s="83"/>
      <c r="I73" s="83"/>
      <c r="J73" s="83"/>
      <c r="K73" s="83"/>
      <c r="L73" s="33"/>
      <c r="M73" s="154"/>
      <c r="N73" s="154"/>
      <c r="O73" s="154"/>
      <c r="P73" s="154"/>
      <c r="Q73" s="154"/>
      <c r="R73" s="154"/>
      <c r="S73" s="154"/>
      <c r="T73" s="154"/>
      <c r="V73" s="28"/>
      <c r="W73" s="40"/>
      <c r="X73" s="87"/>
      <c r="Y73" s="87"/>
      <c r="Z73" s="87"/>
      <c r="AA73" s="87"/>
      <c r="AB73" s="87"/>
      <c r="AC73" s="87"/>
      <c r="AD73" s="87"/>
      <c r="AE73" s="87"/>
      <c r="AF73" s="88"/>
      <c r="AG73" s="69">
        <f>DATEDIF(E12,O65,"y")</f>
        <v>0</v>
      </c>
      <c r="AH73" s="43"/>
    </row>
    <row r="74" spans="1:38" ht="24" customHeight="1" thickBot="1" x14ac:dyDescent="0.25">
      <c r="A74" s="68"/>
      <c r="B74" s="68"/>
      <c r="L74" s="33"/>
      <c r="M74"/>
      <c r="N74"/>
      <c r="O74"/>
      <c r="P74"/>
      <c r="Q74"/>
      <c r="R74"/>
      <c r="S74"/>
      <c r="T74"/>
      <c r="V74" s="28"/>
      <c r="W74" s="41"/>
      <c r="X74" s="89"/>
      <c r="Y74" s="89"/>
      <c r="Z74" s="89"/>
      <c r="AA74" s="89"/>
      <c r="AB74" s="89"/>
      <c r="AC74" s="89"/>
      <c r="AD74" s="89"/>
      <c r="AE74" s="89"/>
      <c r="AF74" s="90"/>
      <c r="AG74" s="38"/>
      <c r="AH74" s="43"/>
    </row>
    <row r="75" spans="1:38" ht="15" customHeight="1" x14ac:dyDescent="0.2">
      <c r="A75" s="68"/>
      <c r="B75" s="68"/>
      <c r="L75" s="33"/>
      <c r="M75"/>
      <c r="N75"/>
      <c r="O75"/>
      <c r="P75"/>
      <c r="Q75"/>
      <c r="R75"/>
      <c r="S75"/>
      <c r="T75"/>
      <c r="V75" s="2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43"/>
    </row>
    <row r="76" spans="1:38" ht="15" customHeight="1" x14ac:dyDescent="0.2">
      <c r="A76" s="4"/>
      <c r="L76" s="33"/>
      <c r="N76" s="33"/>
      <c r="T76"/>
      <c r="V76" s="2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8"/>
      <c r="AH76" s="43"/>
    </row>
    <row r="77" spans="1:38" ht="15" customHeight="1" thickBot="1" x14ac:dyDescent="0.25">
      <c r="A77" s="78" t="s">
        <v>75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80"/>
      <c r="V77" s="28"/>
      <c r="W77" s="38"/>
      <c r="X77" s="28"/>
      <c r="Y77" s="28"/>
      <c r="Z77" s="38"/>
      <c r="AA77" s="38"/>
      <c r="AB77" s="38"/>
      <c r="AC77" s="38"/>
      <c r="AD77" s="38"/>
      <c r="AE77" s="38"/>
      <c r="AF77" s="38"/>
      <c r="AG77" s="38"/>
      <c r="AH77" s="43"/>
    </row>
    <row r="78" spans="1:38" ht="15" customHeight="1" x14ac:dyDescent="0.2">
      <c r="A78" s="162" t="s">
        <v>100</v>
      </c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4"/>
      <c r="V78" s="28"/>
      <c r="W78" s="39"/>
      <c r="X78" s="84" t="s">
        <v>87</v>
      </c>
      <c r="Y78" s="85"/>
      <c r="Z78" s="85"/>
      <c r="AA78" s="85"/>
      <c r="AB78" s="85"/>
      <c r="AC78" s="85"/>
      <c r="AD78" s="85"/>
      <c r="AE78" s="85"/>
      <c r="AF78" s="86"/>
      <c r="AG78" s="28"/>
      <c r="AH78" s="43"/>
    </row>
    <row r="79" spans="1:38" ht="15" customHeight="1" x14ac:dyDescent="0.2">
      <c r="A79" s="162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4"/>
      <c r="V79" s="28"/>
      <c r="W79" s="40"/>
      <c r="X79" s="106"/>
      <c r="Y79" s="87"/>
      <c r="Z79" s="87"/>
      <c r="AA79" s="87"/>
      <c r="AB79" s="87"/>
      <c r="AC79" s="87"/>
      <c r="AD79" s="87"/>
      <c r="AE79" s="87"/>
      <c r="AF79" s="88"/>
      <c r="AG79" s="28"/>
      <c r="AH79" s="43"/>
    </row>
    <row r="80" spans="1:38" ht="15" customHeight="1" thickBot="1" x14ac:dyDescent="0.25">
      <c r="A80" s="162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4"/>
      <c r="V80" s="28"/>
      <c r="W80" s="41"/>
      <c r="X80" s="89"/>
      <c r="Y80" s="89"/>
      <c r="Z80" s="89"/>
      <c r="AA80" s="89"/>
      <c r="AB80" s="89"/>
      <c r="AC80" s="89"/>
      <c r="AD80" s="89"/>
      <c r="AE80" s="89"/>
      <c r="AF80" s="90"/>
      <c r="AG80" s="28"/>
      <c r="AH80" s="43"/>
    </row>
    <row r="81" spans="1:34" ht="15" customHeight="1" x14ac:dyDescent="0.2">
      <c r="A81" s="162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4"/>
      <c r="V81" s="2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5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7"/>
      <c r="V82" s="2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43"/>
    </row>
    <row r="83" spans="1:34" ht="15" customHeight="1" thickBot="1" x14ac:dyDescent="0.25">
      <c r="L83" s="33"/>
      <c r="O83" s="4"/>
      <c r="R83" s="33"/>
      <c r="U83" s="3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43"/>
    </row>
    <row r="84" spans="1:34" ht="15" customHeight="1" x14ac:dyDescent="0.2">
      <c r="A84" s="168" t="s">
        <v>101</v>
      </c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70"/>
      <c r="V84" s="28"/>
      <c r="W84" s="39"/>
      <c r="X84" s="72" t="s">
        <v>88</v>
      </c>
      <c r="Y84" s="176"/>
      <c r="Z84" s="176"/>
      <c r="AA84" s="176"/>
      <c r="AB84" s="176"/>
      <c r="AC84" s="176"/>
      <c r="AD84" s="176"/>
      <c r="AE84" s="176"/>
      <c r="AF84" s="176"/>
      <c r="AG84" s="127"/>
      <c r="AH84" s="43"/>
    </row>
    <row r="85" spans="1:34" ht="15" customHeight="1" x14ac:dyDescent="0.2">
      <c r="A85" s="162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2"/>
      <c r="V85" s="28"/>
      <c r="W85" s="40"/>
      <c r="X85" s="100"/>
      <c r="Y85" s="128"/>
      <c r="Z85" s="128"/>
      <c r="AA85" s="128"/>
      <c r="AB85" s="128"/>
      <c r="AC85" s="128"/>
      <c r="AD85" s="128"/>
      <c r="AE85" s="128"/>
      <c r="AF85" s="128"/>
      <c r="AG85" s="129"/>
      <c r="AH85" s="43"/>
    </row>
    <row r="86" spans="1:34" ht="15" customHeight="1" x14ac:dyDescent="0.2">
      <c r="A86" s="173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5"/>
      <c r="V86" s="28"/>
      <c r="W86" s="40"/>
      <c r="X86" s="128"/>
      <c r="Y86" s="128"/>
      <c r="Z86" s="128"/>
      <c r="AA86" s="128"/>
      <c r="AB86" s="128"/>
      <c r="AC86" s="128"/>
      <c r="AD86" s="128"/>
      <c r="AE86" s="128"/>
      <c r="AF86" s="128"/>
      <c r="AG86" s="129"/>
      <c r="AH86" s="43"/>
    </row>
    <row r="87" spans="1:34" ht="15" customHeight="1" x14ac:dyDescent="0.2">
      <c r="A87" s="33"/>
      <c r="L87" s="33"/>
      <c r="M87" s="33"/>
      <c r="N87" s="33"/>
      <c r="R87" s="33"/>
      <c r="S87" s="33"/>
      <c r="T87" s="33"/>
      <c r="U87" s="33"/>
      <c r="V87" s="28"/>
      <c r="W87" s="26"/>
      <c r="X87" s="106" t="s">
        <v>89</v>
      </c>
      <c r="Y87" s="87"/>
      <c r="Z87" s="87"/>
      <c r="AA87" s="87"/>
      <c r="AB87" s="87"/>
      <c r="AC87" s="87"/>
      <c r="AD87" s="87"/>
      <c r="AE87" s="87"/>
      <c r="AF87" s="87"/>
      <c r="AG87" s="88"/>
      <c r="AH87" s="43"/>
    </row>
    <row r="88" spans="1:34" ht="15" customHeight="1" x14ac:dyDescent="0.2">
      <c r="A88" s="33"/>
      <c r="L88" s="33"/>
      <c r="M88" s="33"/>
      <c r="N88" s="33"/>
      <c r="R88" s="33"/>
      <c r="S88" s="33"/>
      <c r="T88" s="33"/>
      <c r="U88" s="33"/>
      <c r="V88" s="28"/>
      <c r="W88" s="26"/>
      <c r="X88" s="87"/>
      <c r="Y88" s="87"/>
      <c r="Z88" s="87"/>
      <c r="AA88" s="87"/>
      <c r="AB88" s="87"/>
      <c r="AC88" s="87"/>
      <c r="AD88" s="87"/>
      <c r="AE88" s="87"/>
      <c r="AF88" s="87"/>
      <c r="AG88" s="88"/>
      <c r="AH88" s="43"/>
    </row>
    <row r="89" spans="1:34" ht="15" customHeight="1" x14ac:dyDescent="0.2">
      <c r="A89" s="33"/>
      <c r="L89" s="33"/>
      <c r="M89" s="33"/>
      <c r="N89" s="33"/>
      <c r="R89" s="33"/>
      <c r="S89" s="33"/>
      <c r="T89" s="33"/>
      <c r="U89" s="33"/>
      <c r="V89" s="28"/>
      <c r="W89" s="26"/>
      <c r="X89" s="87"/>
      <c r="Y89" s="87"/>
      <c r="Z89" s="87"/>
      <c r="AA89" s="87"/>
      <c r="AB89" s="87"/>
      <c r="AC89" s="87"/>
      <c r="AD89" s="87"/>
      <c r="AE89" s="87"/>
      <c r="AF89" s="87"/>
      <c r="AG89" s="88"/>
      <c r="AH89" s="43"/>
    </row>
    <row r="90" spans="1:34" ht="15" customHeight="1" thickBot="1" x14ac:dyDescent="0.25">
      <c r="L90" s="33"/>
      <c r="N90" s="33"/>
      <c r="V90" s="28"/>
      <c r="W90" s="27"/>
      <c r="X90" s="89"/>
      <c r="Y90" s="89"/>
      <c r="Z90" s="89"/>
      <c r="AA90" s="89"/>
      <c r="AB90" s="89"/>
      <c r="AC90" s="89"/>
      <c r="AD90" s="89"/>
      <c r="AE90" s="89"/>
      <c r="AF90" s="89"/>
      <c r="AG90" s="90"/>
      <c r="AH90" s="43"/>
    </row>
    <row r="91" spans="1:34" ht="15" customHeight="1" x14ac:dyDescent="0.2"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43"/>
    </row>
    <row r="93" spans="1:34" ht="15" customHeight="1" x14ac:dyDescent="0.2">
      <c r="T93"/>
    </row>
  </sheetData>
  <sheetProtection algorithmName="SHA-512" hashValue="JPVBALHZCbktHKVbPwhFZnaO5SM6lmfY6fB2M6Sv8gLJFCxe5gSmUBh1/a4q3cVK+6A+ja/o5qk5txjlZu1/pA==" saltValue="ky2LVHppFO4RV8ZSAa0JGw==" spinCount="100000" sheet="1" selectLockedCells="1"/>
  <mergeCells count="69">
    <mergeCell ref="A67:B67"/>
    <mergeCell ref="M67:Q67"/>
    <mergeCell ref="M68:T69"/>
    <mergeCell ref="M70:T71"/>
    <mergeCell ref="M72:T73"/>
    <mergeCell ref="E73:K73"/>
    <mergeCell ref="A69:B69"/>
    <mergeCell ref="E69:L69"/>
    <mergeCell ref="A78:U82"/>
    <mergeCell ref="X78:AF80"/>
    <mergeCell ref="A84:U86"/>
    <mergeCell ref="X84:AG86"/>
    <mergeCell ref="X87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A26:P26"/>
    <mergeCell ref="B27:Q27"/>
    <mergeCell ref="B28:Q28"/>
    <mergeCell ref="B29:Q29"/>
    <mergeCell ref="AE19:AF27"/>
    <mergeCell ref="B19:Q19"/>
    <mergeCell ref="A20:P20"/>
    <mergeCell ref="B21:Q21"/>
    <mergeCell ref="B22:Q22"/>
    <mergeCell ref="B23:Q23"/>
    <mergeCell ref="A24:P24"/>
    <mergeCell ref="B25:Q25"/>
    <mergeCell ref="B30:U30"/>
    <mergeCell ref="AE31:AF34"/>
    <mergeCell ref="S32:T33"/>
    <mergeCell ref="U32:U33"/>
    <mergeCell ref="W32:W33"/>
    <mergeCell ref="A46:U50"/>
    <mergeCell ref="X46:AF50"/>
    <mergeCell ref="A53:U64"/>
    <mergeCell ref="X53:AG64"/>
    <mergeCell ref="A65:N65"/>
    <mergeCell ref="O65:T65"/>
    <mergeCell ref="X69:AF70"/>
    <mergeCell ref="A68:B68"/>
    <mergeCell ref="A77:U77"/>
    <mergeCell ref="A71:B71"/>
    <mergeCell ref="E71:K71"/>
    <mergeCell ref="X72:AF74"/>
    <mergeCell ref="A73:B73"/>
  </mergeCells>
  <conditionalFormatting sqref="A84:A85">
    <cfRule type="notContainsBlanks" dxfId="128" priority="19">
      <formula>LEN(TRIM(A84))&gt;0</formula>
    </cfRule>
    <cfRule type="notContainsBlanks" dxfId="127" priority="20">
      <formula>LEN(TRIM(A84))&gt;0</formula>
    </cfRule>
  </conditionalFormatting>
  <conditionalFormatting sqref="A69:B69">
    <cfRule type="notContainsBlanks" dxfId="126" priority="4">
      <formula>LEN(TRIM(A69))&gt;0</formula>
    </cfRule>
  </conditionalFormatting>
  <conditionalFormatting sqref="A71:B71">
    <cfRule type="notContainsBlanks" dxfId="125" priority="3">
      <formula>LEN(TRIM(A71))&gt;0</formula>
    </cfRule>
  </conditionalFormatting>
  <conditionalFormatting sqref="A73:B75">
    <cfRule type="notContainsBlanks" dxfId="124" priority="2">
      <formula>LEN(TRIM(A73))&gt;0</formula>
    </cfRule>
  </conditionalFormatting>
  <conditionalFormatting sqref="A46:T50">
    <cfRule type="notContainsBlanks" dxfId="123" priority="1">
      <formula>LEN(TRIM(A46))&gt;0</formula>
    </cfRule>
  </conditionalFormatting>
  <conditionalFormatting sqref="A53:T62">
    <cfRule type="notContainsBlanks" dxfId="122" priority="6">
      <formula>LEN(TRIM(A53))&gt;0</formula>
    </cfRule>
  </conditionalFormatting>
  <conditionalFormatting sqref="A78:T78">
    <cfRule type="notContainsBlanks" dxfId="121" priority="22">
      <formula>LEN(TRIM(A78))&gt;0</formula>
    </cfRule>
  </conditionalFormatting>
  <conditionalFormatting sqref="A78:U78">
    <cfRule type="notContainsBlanks" dxfId="120" priority="21">
      <formula>LEN(TRIM(A78))&gt;0</formula>
    </cfRule>
  </conditionalFormatting>
  <conditionalFormatting sqref="E16">
    <cfRule type="notContainsBlanks" dxfId="119" priority="12">
      <formula>LEN(TRIM(E16))&gt;0</formula>
    </cfRule>
  </conditionalFormatting>
  <conditionalFormatting sqref="E10:K15">
    <cfRule type="notContainsBlanks" dxfId="118" priority="8">
      <formula>LEN(TRIM(E10))&gt;0</formula>
    </cfRule>
  </conditionalFormatting>
  <conditionalFormatting sqref="J16:K16">
    <cfRule type="notContainsBlanks" dxfId="117" priority="11">
      <formula>LEN(TRIM(J16))&gt;0</formula>
    </cfRule>
  </conditionalFormatting>
  <conditionalFormatting sqref="K66">
    <cfRule type="notContainsBlanks" dxfId="116" priority="23">
      <formula>LEN(TRIM(K66))&gt;0</formula>
    </cfRule>
  </conditionalFormatting>
  <conditionalFormatting sqref="O65">
    <cfRule type="notContainsBlanks" dxfId="115" priority="5">
      <formula>LEN(TRIM(O65))&gt;0</formula>
    </cfRule>
  </conditionalFormatting>
  <conditionalFormatting sqref="U32:U42">
    <cfRule type="cellIs" dxfId="114" priority="56" operator="lessThanOrEqual">
      <formula>1</formula>
    </cfRule>
  </conditionalFormatting>
  <conditionalFormatting sqref="W18:W19 W27:W29">
    <cfRule type="cellIs" dxfId="113" priority="53" operator="notEqual">
      <formula>1</formula>
    </cfRule>
  </conditionalFormatting>
  <conditionalFormatting sqref="W21:W23">
    <cfRule type="cellIs" dxfId="112" priority="52" operator="notEqual">
      <formula>1</formula>
    </cfRule>
  </conditionalFormatting>
  <conditionalFormatting sqref="W25">
    <cfRule type="cellIs" dxfId="111" priority="51" operator="notEqual">
      <formula>1</formula>
    </cfRule>
  </conditionalFormatting>
  <conditionalFormatting sqref="W32:W33">
    <cfRule type="cellIs" dxfId="110" priority="48" operator="equal">
      <formula>9</formula>
    </cfRule>
  </conditionalFormatting>
  <conditionalFormatting sqref="Y18:AB19">
    <cfRule type="containsText" dxfId="109" priority="47" operator="containsText" text="x">
      <formula>NOT(ISERROR(SEARCH("x",Y18)))</formula>
    </cfRule>
  </conditionalFormatting>
  <conditionalFormatting sqref="Y21:AB23">
    <cfRule type="containsText" dxfId="108" priority="46" operator="containsText" text="x">
      <formula>NOT(ISERROR(SEARCH("x",Y21)))</formula>
    </cfRule>
  </conditionalFormatting>
  <conditionalFormatting sqref="Y25:AB25">
    <cfRule type="containsText" dxfId="107" priority="45" operator="containsText" text="x">
      <formula>NOT(ISERROR(SEARCH("x",Y25)))</formula>
    </cfRule>
  </conditionalFormatting>
  <conditionalFormatting sqref="Y27:AB29">
    <cfRule type="containsText" dxfId="106" priority="44" operator="containsText" text="x">
      <formula>NOT(ISERROR(SEARCH("x",Y27)))</formula>
    </cfRule>
  </conditionalFormatting>
  <conditionalFormatting sqref="AG72:AG73">
    <cfRule type="cellIs" dxfId="105" priority="25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7" fitToHeight="0" orientation="portrait" r:id="rId1"/>
  <rowBreaks count="1" manualBreakCount="1">
    <brk id="43" max="20" man="1"/>
  </rowBreaks>
  <ignoredErrors>
    <ignoredError sqref="M7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AB2F-CC81-48EF-BD2E-21FB6581688E}">
  <sheetPr>
    <pageSetUpPr fitToPage="1"/>
  </sheetPr>
  <dimension ref="A1:AL92"/>
  <sheetViews>
    <sheetView showGridLines="0" zoomScaleNormal="100" zoomScaleSheetLayoutView="100" workbookViewId="0">
      <selection activeCell="A83" sqref="A83:U85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1" t="s">
        <v>44</v>
      </c>
      <c r="X1" s="142"/>
      <c r="Y1" s="142"/>
      <c r="Z1" s="142"/>
      <c r="AA1" s="142"/>
      <c r="AB1" s="142"/>
      <c r="AC1" s="142"/>
      <c r="AD1" s="142"/>
      <c r="AE1" s="143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4"/>
      <c r="X2" s="145"/>
      <c r="Y2" s="145"/>
      <c r="Z2" s="145"/>
      <c r="AA2" s="145"/>
      <c r="AB2" s="145"/>
      <c r="AC2" s="145"/>
      <c r="AD2" s="145"/>
      <c r="AE2" s="146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4"/>
      <c r="X3" s="145"/>
      <c r="Y3" s="145"/>
      <c r="Z3" s="145"/>
      <c r="AA3" s="145"/>
      <c r="AB3" s="145"/>
      <c r="AC3" s="145"/>
      <c r="AD3" s="145"/>
      <c r="AE3" s="146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47"/>
      <c r="X4" s="148"/>
      <c r="Y4" s="148"/>
      <c r="Z4" s="148"/>
      <c r="AA4" s="148"/>
      <c r="AB4" s="148"/>
      <c r="AC4" s="148"/>
      <c r="AD4" s="148"/>
      <c r="AE4" s="149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45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46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48</v>
      </c>
      <c r="V8" s="28"/>
      <c r="W8" s="150" t="s">
        <v>52</v>
      </c>
      <c r="X8" s="150"/>
      <c r="Y8" s="150"/>
      <c r="Z8" s="150"/>
      <c r="AA8" s="150"/>
      <c r="AB8" s="150"/>
      <c r="AC8" s="150"/>
      <c r="AD8" s="150"/>
      <c r="AE8" s="150"/>
      <c r="AF8" s="150"/>
      <c r="AG8" s="28"/>
      <c r="AH8" s="28"/>
    </row>
    <row r="9" spans="1:34" ht="18" customHeight="1" thickBot="1" x14ac:dyDescent="0.3">
      <c r="A9" s="151"/>
      <c r="B9" s="83"/>
      <c r="R9" s="71" t="s">
        <v>53</v>
      </c>
      <c r="S9" s="71" t="s">
        <v>54</v>
      </c>
      <c r="T9" s="71" t="s">
        <v>55</v>
      </c>
      <c r="U9" s="71" t="s">
        <v>56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7" customHeight="1" x14ac:dyDescent="0.2">
      <c r="A10" s="128" t="s">
        <v>57</v>
      </c>
      <c r="B10" s="128"/>
      <c r="C10" s="128"/>
      <c r="D10" s="128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/>
      <c r="R10" s="156" t="s">
        <v>91</v>
      </c>
      <c r="S10" s="156" t="s">
        <v>92</v>
      </c>
      <c r="T10" s="156" t="s">
        <v>93</v>
      </c>
      <c r="U10" s="156" t="s">
        <v>94</v>
      </c>
      <c r="V10" s="28"/>
      <c r="W10" s="159" t="s">
        <v>64</v>
      </c>
      <c r="X10" s="28"/>
      <c r="Y10" s="28"/>
      <c r="Z10" s="28"/>
      <c r="AA10" s="28"/>
      <c r="AB10" s="28"/>
      <c r="AC10" s="28"/>
      <c r="AD10" s="35"/>
      <c r="AE10" s="182" t="s">
        <v>77</v>
      </c>
      <c r="AF10" s="127"/>
      <c r="AG10" s="38"/>
      <c r="AH10" s="28"/>
    </row>
    <row r="11" spans="1:34" ht="17" customHeight="1" x14ac:dyDescent="0.2">
      <c r="A11" s="128" t="s">
        <v>58</v>
      </c>
      <c r="B11" s="128"/>
      <c r="C11" s="128"/>
      <c r="D11" s="128"/>
      <c r="E11" s="132"/>
      <c r="F11" s="132"/>
      <c r="G11" s="133"/>
      <c r="H11" s="133"/>
      <c r="I11" s="133"/>
      <c r="J11" s="133"/>
      <c r="K11" s="133"/>
      <c r="L11" s="133"/>
      <c r="M11" s="133"/>
      <c r="N11" s="133"/>
      <c r="O11" s="134"/>
      <c r="P11"/>
      <c r="R11" s="156"/>
      <c r="S11" s="156"/>
      <c r="T11" s="156"/>
      <c r="U11" s="156"/>
      <c r="V11" s="28"/>
      <c r="W11" s="160"/>
      <c r="X11" s="28"/>
      <c r="Y11" s="28"/>
      <c r="Z11" s="28"/>
      <c r="AA11" s="28"/>
      <c r="AB11" s="28"/>
      <c r="AC11" s="28"/>
      <c r="AD11" s="26"/>
      <c r="AE11" s="128"/>
      <c r="AF11" s="129"/>
      <c r="AG11" s="38"/>
      <c r="AH11" s="28"/>
    </row>
    <row r="12" spans="1:34" ht="17" customHeight="1" x14ac:dyDescent="0.2">
      <c r="A12" s="128" t="s">
        <v>59</v>
      </c>
      <c r="B12" s="128"/>
      <c r="C12" s="128"/>
      <c r="D12" s="128"/>
      <c r="E12" s="135"/>
      <c r="F12" s="135"/>
      <c r="G12" s="136"/>
      <c r="H12" s="136"/>
      <c r="I12" s="136"/>
      <c r="J12" s="136"/>
      <c r="K12" s="136"/>
      <c r="L12" s="133"/>
      <c r="M12" s="133"/>
      <c r="N12" s="133"/>
      <c r="O12" s="134"/>
      <c r="P12"/>
      <c r="R12" s="156"/>
      <c r="S12" s="156"/>
      <c r="T12" s="156"/>
      <c r="U12" s="156"/>
      <c r="V12" s="28"/>
      <c r="W12" s="160"/>
      <c r="X12" s="28"/>
      <c r="Y12" s="28"/>
      <c r="Z12" s="28"/>
      <c r="AA12" s="28"/>
      <c r="AB12" s="28"/>
      <c r="AC12" s="28"/>
      <c r="AD12" s="26"/>
      <c r="AE12" s="128"/>
      <c r="AF12" s="129"/>
      <c r="AG12" s="38"/>
      <c r="AH12" s="28"/>
    </row>
    <row r="13" spans="1:34" ht="17" customHeight="1" x14ac:dyDescent="0.2">
      <c r="A13" s="137" t="s">
        <v>60</v>
      </c>
      <c r="B13" s="128"/>
      <c r="C13" s="128"/>
      <c r="D13" s="128"/>
      <c r="E13" s="132"/>
      <c r="F13" s="132"/>
      <c r="G13" s="133"/>
      <c r="H13" s="133"/>
      <c r="I13" s="133"/>
      <c r="J13" s="133"/>
      <c r="K13" s="133"/>
      <c r="L13" s="133"/>
      <c r="M13" s="133"/>
      <c r="N13" s="133"/>
      <c r="O13" s="134"/>
      <c r="P13"/>
      <c r="R13" s="156"/>
      <c r="S13" s="156"/>
      <c r="T13" s="156"/>
      <c r="U13" s="156"/>
      <c r="V13" s="28"/>
      <c r="W13" s="160"/>
      <c r="X13" s="28"/>
      <c r="Y13" s="28"/>
      <c r="Z13" s="28"/>
      <c r="AA13" s="28"/>
      <c r="AB13" s="28"/>
      <c r="AC13" s="28"/>
      <c r="AD13" s="26"/>
      <c r="AE13" s="128"/>
      <c r="AF13" s="129"/>
      <c r="AG13" s="38"/>
      <c r="AH13" s="28"/>
    </row>
    <row r="14" spans="1:34" ht="17" customHeight="1" x14ac:dyDescent="0.2">
      <c r="A14" s="128" t="s">
        <v>61</v>
      </c>
      <c r="B14" s="128"/>
      <c r="C14" s="128"/>
      <c r="D14" s="128"/>
      <c r="E14" s="132"/>
      <c r="F14" s="132"/>
      <c r="G14" s="133"/>
      <c r="H14" s="133"/>
      <c r="I14" s="133"/>
      <c r="J14" s="133"/>
      <c r="K14" s="133"/>
      <c r="L14" s="133"/>
      <c r="M14" s="133"/>
      <c r="N14" s="133"/>
      <c r="O14" s="134"/>
      <c r="P14"/>
      <c r="R14" s="156"/>
      <c r="S14" s="156"/>
      <c r="T14" s="156"/>
      <c r="U14" s="156"/>
      <c r="V14" s="28"/>
      <c r="W14" s="160"/>
      <c r="X14" s="28"/>
      <c r="Y14" s="28"/>
      <c r="Z14" s="28"/>
      <c r="AA14" s="28"/>
      <c r="AB14" s="28"/>
      <c r="AC14" s="28"/>
      <c r="AD14" s="26"/>
      <c r="AE14" s="128"/>
      <c r="AF14" s="129"/>
      <c r="AG14" s="38"/>
      <c r="AH14" s="28"/>
    </row>
    <row r="15" spans="1:34" ht="17" customHeight="1" x14ac:dyDescent="0.2">
      <c r="A15" s="137" t="s">
        <v>62</v>
      </c>
      <c r="B15" s="128"/>
      <c r="C15" s="128"/>
      <c r="D15" s="128"/>
      <c r="E15" s="132"/>
      <c r="F15" s="132"/>
      <c r="G15" s="133"/>
      <c r="H15" s="133"/>
      <c r="I15" s="133"/>
      <c r="J15" s="133"/>
      <c r="K15" s="133"/>
      <c r="L15" s="133"/>
      <c r="M15" s="133"/>
      <c r="N15" s="133"/>
      <c r="O15" s="134"/>
      <c r="P15"/>
      <c r="R15" s="156"/>
      <c r="S15" s="156"/>
      <c r="T15" s="156"/>
      <c r="U15" s="156"/>
      <c r="V15" s="28"/>
      <c r="W15" s="160"/>
      <c r="X15" s="28"/>
      <c r="Y15" s="28"/>
      <c r="Z15" s="28"/>
      <c r="AA15" s="28"/>
      <c r="AB15" s="28"/>
      <c r="AC15" s="28"/>
      <c r="AD15" s="26"/>
      <c r="AE15" s="128"/>
      <c r="AF15" s="129"/>
      <c r="AG15" s="38"/>
      <c r="AH15" s="28"/>
    </row>
    <row r="16" spans="1:34" ht="17" customHeight="1" thickBot="1" x14ac:dyDescent="0.25">
      <c r="A16" s="128" t="s">
        <v>63</v>
      </c>
      <c r="B16" s="128"/>
      <c r="C16" s="128"/>
      <c r="D16" s="128"/>
      <c r="E16" s="135"/>
      <c r="F16" s="133"/>
      <c r="G16" s="133"/>
      <c r="H16" s="134"/>
      <c r="I16" s="52"/>
      <c r="J16" s="138"/>
      <c r="K16" s="138"/>
      <c r="L16" s="139"/>
      <c r="M16" s="139"/>
      <c r="N16" s="139"/>
      <c r="O16" s="140"/>
      <c r="P16"/>
      <c r="Q16"/>
      <c r="R16" s="156"/>
      <c r="S16" s="158"/>
      <c r="T16" s="158"/>
      <c r="U16" s="158"/>
      <c r="V16" s="28"/>
      <c r="W16" s="160"/>
      <c r="X16" s="28"/>
      <c r="Y16" s="28"/>
      <c r="Z16" s="28"/>
      <c r="AA16" s="28"/>
      <c r="AB16" s="28"/>
      <c r="AC16" s="28"/>
      <c r="AD16" s="27"/>
      <c r="AE16" s="130"/>
      <c r="AF16" s="131"/>
      <c r="AG16" s="38"/>
      <c r="AH16" s="28"/>
    </row>
    <row r="17" spans="1:34" ht="24" customHeight="1" thickBot="1" x14ac:dyDescent="0.25">
      <c r="A17" s="118" t="s">
        <v>20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/>
      <c r="R17" s="157"/>
      <c r="S17" s="157"/>
      <c r="T17" s="157"/>
      <c r="U17" s="157"/>
      <c r="V17" s="28"/>
      <c r="W17" s="161"/>
      <c r="X17" s="28"/>
      <c r="Y17" s="71" t="s">
        <v>53</v>
      </c>
      <c r="Z17" s="71" t="s">
        <v>54</v>
      </c>
      <c r="AA17" s="71" t="s">
        <v>55</v>
      </c>
      <c r="AB17" s="71" t="s">
        <v>56</v>
      </c>
      <c r="AC17" s="31"/>
      <c r="AD17" s="28"/>
      <c r="AE17" s="28"/>
      <c r="AF17" s="28"/>
      <c r="AG17" s="38"/>
      <c r="AH17" s="28"/>
    </row>
    <row r="18" spans="1:34" ht="22.25" customHeight="1" x14ac:dyDescent="0.2">
      <c r="A18" s="7" t="s">
        <v>16</v>
      </c>
      <c r="B18" s="125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7" t="str">
        <f t="shared" ref="R18:U20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0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25" customHeight="1" x14ac:dyDescent="0.2">
      <c r="A19" s="7" t="s">
        <v>15</v>
      </c>
      <c r="B19" s="125" t="s">
        <v>36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1" t="s">
        <v>78</v>
      </c>
      <c r="AF19" s="122"/>
      <c r="AG19" s="38"/>
      <c r="AH19" s="28"/>
    </row>
    <row r="20" spans="1:34" ht="20" customHeight="1" x14ac:dyDescent="0.2">
      <c r="A20" s="7" t="s">
        <v>13</v>
      </c>
      <c r="B20" s="119" t="s">
        <v>23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77"/>
      <c r="AF20" s="122"/>
      <c r="AG20" s="38"/>
      <c r="AH20" s="28"/>
    </row>
    <row r="21" spans="1:34" ht="25" customHeight="1" x14ac:dyDescent="0.2">
      <c r="A21" s="118" t="s">
        <v>21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/>
      <c r="R21" s="10"/>
      <c r="S21" s="10"/>
      <c r="T21" s="10"/>
      <c r="U21" s="10"/>
      <c r="V21" s="28"/>
      <c r="W21" s="28"/>
      <c r="X21" s="28"/>
      <c r="Y21" s="28"/>
      <c r="Z21" s="28"/>
      <c r="AA21" s="28"/>
      <c r="AB21" s="28"/>
      <c r="AC21" s="28"/>
      <c r="AD21" s="40"/>
      <c r="AE21" s="77"/>
      <c r="AF21" s="122"/>
      <c r="AG21" s="38"/>
      <c r="AH21" s="28"/>
    </row>
    <row r="22" spans="1:34" ht="22.25" customHeight="1" x14ac:dyDescent="0.2">
      <c r="A22" s="7" t="s">
        <v>12</v>
      </c>
      <c r="B22" s="125" t="s">
        <v>24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7" t="str">
        <f t="shared" ref="R22:U25" si="2">IF(Y22="X","X","")</f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28"/>
      <c r="W22" s="2">
        <f t="shared" ref="W22:W25" si="3">COUNTIF(Y22:AB22,"x")</f>
        <v>0</v>
      </c>
      <c r="X22" s="28"/>
      <c r="Y22" s="8"/>
      <c r="Z22" s="8"/>
      <c r="AA22" s="8"/>
      <c r="AB22" s="8"/>
      <c r="AC22" s="32"/>
      <c r="AD22" s="40"/>
      <c r="AE22" s="77"/>
      <c r="AF22" s="122"/>
      <c r="AG22" s="38"/>
      <c r="AH22" s="28"/>
    </row>
    <row r="23" spans="1:34" ht="20" customHeight="1" x14ac:dyDescent="0.2">
      <c r="A23" s="7" t="s">
        <v>11</v>
      </c>
      <c r="B23" s="125" t="s">
        <v>26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si="3"/>
        <v>0</v>
      </c>
      <c r="X23" s="28"/>
      <c r="Y23" s="8"/>
      <c r="Z23" s="8"/>
      <c r="AA23" s="8"/>
      <c r="AB23" s="8"/>
      <c r="AC23" s="32"/>
      <c r="AD23" s="40"/>
      <c r="AE23" s="77"/>
      <c r="AF23" s="122"/>
      <c r="AG23" s="38"/>
      <c r="AH23" s="28"/>
    </row>
    <row r="24" spans="1:34" ht="20" customHeight="1" x14ac:dyDescent="0.2">
      <c r="A24" s="7" t="s">
        <v>10</v>
      </c>
      <c r="B24" s="119" t="s">
        <v>25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77"/>
      <c r="AF24" s="122"/>
      <c r="AG24" s="38"/>
      <c r="AH24" s="28"/>
    </row>
    <row r="25" spans="1:34" ht="22.25" customHeight="1" x14ac:dyDescent="0.2">
      <c r="A25" s="7" t="s">
        <v>17</v>
      </c>
      <c r="B25" s="125" t="s">
        <v>96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77"/>
      <c r="AF25" s="122"/>
      <c r="AG25" s="38"/>
      <c r="AH25" s="28"/>
    </row>
    <row r="26" spans="1:34" ht="25" customHeight="1" x14ac:dyDescent="0.2">
      <c r="A26" s="118" t="s">
        <v>28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/>
      <c r="R26" s="10"/>
      <c r="S26" s="10"/>
      <c r="T26" s="10"/>
      <c r="U26" s="10"/>
      <c r="V26" s="28"/>
      <c r="W26" s="28"/>
      <c r="X26" s="28"/>
      <c r="Y26" s="28"/>
      <c r="Z26" s="28"/>
      <c r="AA26" s="28"/>
      <c r="AB26" s="28"/>
      <c r="AC26" s="28"/>
      <c r="AD26" s="40"/>
      <c r="AE26" s="77"/>
      <c r="AF26" s="122"/>
      <c r="AG26" s="38"/>
      <c r="AH26" s="28"/>
    </row>
    <row r="27" spans="1:34" ht="22.25" customHeight="1" x14ac:dyDescent="0.2">
      <c r="A27" s="7" t="s">
        <v>9</v>
      </c>
      <c r="B27" s="125" t="s">
        <v>27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7" t="str">
        <f t="shared" ref="R27:U29" si="4">IF(Y27="X","X","")</f>
        <v/>
      </c>
      <c r="S27" s="7" t="str">
        <f t="shared" si="4"/>
        <v/>
      </c>
      <c r="T27" s="7" t="str">
        <f t="shared" si="4"/>
        <v/>
      </c>
      <c r="U27" s="7" t="str">
        <f t="shared" si="4"/>
        <v/>
      </c>
      <c r="V27" s="28"/>
      <c r="W27" s="2">
        <f t="shared" ref="W27:W29" si="5">COUNTIF(Y27:AB27,"x")</f>
        <v>0</v>
      </c>
      <c r="X27" s="28"/>
      <c r="Y27" s="8"/>
      <c r="Z27" s="8"/>
      <c r="AA27" s="8"/>
      <c r="AB27" s="8"/>
      <c r="AC27" s="32"/>
      <c r="AD27" s="40"/>
      <c r="AE27" s="77"/>
      <c r="AF27" s="122"/>
      <c r="AG27" s="38"/>
      <c r="AH27" s="28"/>
    </row>
    <row r="28" spans="1:34" ht="22.25" customHeight="1" x14ac:dyDescent="0.2">
      <c r="A28" s="7" t="s">
        <v>8</v>
      </c>
      <c r="B28" s="125" t="s">
        <v>37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7" t="str">
        <f t="shared" si="4"/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si="5"/>
        <v>0</v>
      </c>
      <c r="X28" s="28"/>
      <c r="Y28" s="8"/>
      <c r="Z28" s="8"/>
      <c r="AA28" s="8"/>
      <c r="AB28" s="8"/>
      <c r="AC28" s="32"/>
      <c r="AD28" s="40"/>
      <c r="AE28" s="77"/>
      <c r="AF28" s="122"/>
      <c r="AG28" s="38"/>
      <c r="AH28" s="28"/>
    </row>
    <row r="29" spans="1:34" ht="22.25" customHeight="1" thickBot="1" x14ac:dyDescent="0.25">
      <c r="A29" s="7" t="s">
        <v>7</v>
      </c>
      <c r="B29" s="125" t="s">
        <v>38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1"/>
      <c r="AE29" s="123"/>
      <c r="AF29" s="124"/>
      <c r="AG29" s="38"/>
      <c r="AH29" s="28"/>
    </row>
    <row r="30" spans="1:34" ht="25" customHeight="1" x14ac:dyDescent="0.2">
      <c r="A30" s="118" t="s">
        <v>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/>
      <c r="R30" s="11"/>
      <c r="S30" s="11"/>
      <c r="T30" s="11"/>
      <c r="U30" s="11"/>
      <c r="V30" s="28"/>
      <c r="W30" s="28"/>
      <c r="X30" s="28"/>
      <c r="Y30" s="28"/>
      <c r="Z30" s="28"/>
      <c r="AA30" s="28"/>
      <c r="AB30" s="28"/>
      <c r="AC30" s="32"/>
      <c r="AD30" s="28"/>
      <c r="AE30" s="28"/>
      <c r="AF30" s="28"/>
      <c r="AG30" s="38"/>
      <c r="AH30" s="28"/>
    </row>
    <row r="31" spans="1:34" ht="20" customHeight="1" x14ac:dyDescent="0.2">
      <c r="A31" s="7" t="s">
        <v>3</v>
      </c>
      <c r="B31" s="119" t="s">
        <v>30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7" t="str">
        <f t="shared" ref="R31:U34" si="6">IF(Y31="X","X","")</f>
        <v/>
      </c>
      <c r="S31" s="7" t="str">
        <f t="shared" si="6"/>
        <v/>
      </c>
      <c r="T31" s="7" t="str">
        <f t="shared" si="6"/>
        <v/>
      </c>
      <c r="U31" s="7" t="str">
        <f t="shared" si="6"/>
        <v/>
      </c>
      <c r="V31" s="28"/>
      <c r="W31" s="2">
        <f t="shared" ref="W31:W34" si="7">COUNTIF(Y31:AB31,"x")</f>
        <v>0</v>
      </c>
      <c r="X31" s="28"/>
      <c r="Y31" s="8"/>
      <c r="Z31" s="8"/>
      <c r="AA31" s="8"/>
      <c r="AB31" s="8"/>
      <c r="AC31" s="32"/>
      <c r="AD31" s="28"/>
      <c r="AE31" s="28"/>
      <c r="AF31" s="28"/>
      <c r="AG31" s="38"/>
      <c r="AH31" s="28"/>
    </row>
    <row r="32" spans="1:34" ht="20" customHeight="1" x14ac:dyDescent="0.2">
      <c r="A32" s="7" t="s">
        <v>2</v>
      </c>
      <c r="B32" s="119" t="s">
        <v>31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7" t="str">
        <f t="shared" si="6"/>
        <v/>
      </c>
      <c r="S32" s="7" t="str">
        <f t="shared" si="6"/>
        <v/>
      </c>
      <c r="T32" s="7" t="str">
        <f t="shared" si="6"/>
        <v/>
      </c>
      <c r="U32" s="7" t="str">
        <f t="shared" si="6"/>
        <v/>
      </c>
      <c r="V32" s="28"/>
      <c r="W32" s="2">
        <f t="shared" si="7"/>
        <v>0</v>
      </c>
      <c r="X32" s="28"/>
      <c r="Y32" s="8"/>
      <c r="Z32" s="8"/>
      <c r="AA32" s="8"/>
      <c r="AB32" s="8"/>
      <c r="AC32" s="32"/>
      <c r="AD32" s="38"/>
      <c r="AE32" s="38"/>
      <c r="AF32" s="38"/>
      <c r="AG32" s="38"/>
      <c r="AH32" s="28"/>
    </row>
    <row r="33" spans="1:34" ht="20" customHeight="1" x14ac:dyDescent="0.2">
      <c r="A33" s="7" t="s">
        <v>1</v>
      </c>
      <c r="B33" s="119" t="s">
        <v>32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7" t="str">
        <f t="shared" si="6"/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si="7"/>
        <v>0</v>
      </c>
      <c r="X33" s="28"/>
      <c r="Y33" s="8"/>
      <c r="Z33" s="8"/>
      <c r="AA33" s="8"/>
      <c r="AB33" s="8"/>
      <c r="AC33" s="28"/>
      <c r="AD33" s="38"/>
      <c r="AE33" s="38"/>
      <c r="AF33" s="38"/>
      <c r="AG33" s="38"/>
      <c r="AH33" s="28"/>
    </row>
    <row r="34" spans="1:34" ht="20" customHeight="1" x14ac:dyDescent="0.2">
      <c r="A34" s="7" t="s">
        <v>0</v>
      </c>
      <c r="B34" s="119" t="s">
        <v>95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38"/>
      <c r="AE34" s="38"/>
      <c r="AF34" s="38"/>
      <c r="AG34" s="38"/>
      <c r="AH34" s="28"/>
    </row>
    <row r="35" spans="1:34" s="57" customFormat="1" ht="15" customHeight="1" thickBot="1" x14ac:dyDescent="0.25">
      <c r="A35" s="58" t="s">
        <v>19</v>
      </c>
      <c r="B35" s="104" t="s">
        <v>65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56"/>
      <c r="W35" s="56"/>
      <c r="X35" s="56"/>
      <c r="Y35" s="56"/>
      <c r="Z35" s="56"/>
      <c r="AA35" s="56"/>
      <c r="AB35" s="56"/>
      <c r="AC35" s="56"/>
      <c r="AD35" s="38"/>
      <c r="AE35" s="38"/>
      <c r="AF35" s="38"/>
      <c r="AG35" s="56"/>
      <c r="AH35" s="28"/>
    </row>
    <row r="36" spans="1:34" ht="15" customHeight="1" x14ac:dyDescent="0.2">
      <c r="A36"/>
      <c r="B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P36" s="12"/>
      <c r="V36" s="28"/>
      <c r="W36" s="28"/>
      <c r="X36" s="28"/>
      <c r="Y36" s="28"/>
      <c r="Z36" s="37"/>
      <c r="AA36" s="37"/>
      <c r="AB36" s="37"/>
      <c r="AC36" s="28"/>
      <c r="AD36" s="39"/>
      <c r="AE36" s="84" t="s">
        <v>79</v>
      </c>
      <c r="AF36" s="86"/>
      <c r="AG36" s="28"/>
      <c r="AH36" s="28"/>
    </row>
    <row r="37" spans="1:34" ht="15" customHeight="1" x14ac:dyDescent="0.2">
      <c r="A37" s="3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"/>
      <c r="P37" s="12"/>
      <c r="Q37" s="5" t="s">
        <v>66</v>
      </c>
      <c r="R37" s="3">
        <f>(COUNTIF(A18:A34,"*")-3)*4</f>
        <v>56</v>
      </c>
      <c r="S37" s="110" t="s">
        <v>35</v>
      </c>
      <c r="T37" s="111"/>
      <c r="U37" s="114" t="str">
        <f>IF(W37=14,(ROUND(((5*R38)/R37+1)/5,1)*5),"")</f>
        <v/>
      </c>
      <c r="V37" s="28"/>
      <c r="W37" s="116">
        <f>COUNTIF(W18:W34,"1")</f>
        <v>0</v>
      </c>
      <c r="X37" s="28"/>
      <c r="Y37" s="28"/>
      <c r="Z37" s="37"/>
      <c r="AA37" s="37"/>
      <c r="AB37" s="37"/>
      <c r="AC37" s="28"/>
      <c r="AD37" s="40"/>
      <c r="AE37" s="87"/>
      <c r="AF37" s="88"/>
      <c r="AG37" s="28"/>
      <c r="AH37" s="28"/>
    </row>
    <row r="38" spans="1:34" ht="15" customHeight="1" thickBot="1" x14ac:dyDescent="0.2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Q38" s="5" t="s">
        <v>67</v>
      </c>
      <c r="R38" s="3">
        <f>(COUNTIF(R18:R34,"X")*4)+((COUNTIF(S18:S34,"X")*3))+((COUNTIF(T18:T34,"X")*2))+(COUNTIF(U18:U34,"X"))</f>
        <v>0</v>
      </c>
      <c r="S38" s="112"/>
      <c r="T38" s="113"/>
      <c r="U38" s="115"/>
      <c r="V38" s="28"/>
      <c r="W38" s="117"/>
      <c r="X38" s="28"/>
      <c r="Y38" s="28"/>
      <c r="Z38" s="37"/>
      <c r="AA38" s="37"/>
      <c r="AB38" s="37"/>
      <c r="AC38" s="28"/>
      <c r="AD38" s="41"/>
      <c r="AE38" s="89"/>
      <c r="AF38" s="90"/>
      <c r="AG38" s="28"/>
      <c r="AH38" s="28"/>
    </row>
    <row r="39" spans="1:34" ht="1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/>
      <c r="Q39" s="5"/>
      <c r="S39" s="48"/>
      <c r="T39" s="48"/>
      <c r="U39" s="49"/>
      <c r="V39" s="28"/>
      <c r="W39" s="28"/>
      <c r="X39" s="28"/>
      <c r="Y39" s="28"/>
      <c r="Z39" s="37"/>
      <c r="AA39" s="37"/>
      <c r="AB39" s="37"/>
      <c r="AC39" s="28"/>
      <c r="AD39" s="37"/>
      <c r="AE39" s="37"/>
      <c r="AF39" s="37"/>
      <c r="AG39" s="28"/>
      <c r="AH39" s="28"/>
    </row>
    <row r="40" spans="1:34" ht="15" customHeight="1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/>
      <c r="Q40" s="5"/>
      <c r="S40" s="48"/>
      <c r="T40" s="48"/>
      <c r="U40" s="49"/>
      <c r="V40" s="28"/>
      <c r="W40" s="28"/>
      <c r="X40" s="28"/>
      <c r="Y40" s="28"/>
      <c r="Z40" s="37"/>
      <c r="AA40" s="37"/>
      <c r="AB40" s="37"/>
      <c r="AC40" s="28"/>
      <c r="AD40" s="37"/>
      <c r="AE40" s="37"/>
      <c r="AF40" s="37"/>
      <c r="AG40" s="28"/>
      <c r="AH40" s="28"/>
    </row>
    <row r="41" spans="1:34" ht="1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/>
      <c r="Q41" s="5"/>
      <c r="S41" s="48"/>
      <c r="T41" s="48"/>
      <c r="U41" s="13" t="s">
        <v>68</v>
      </c>
      <c r="V41" s="28"/>
      <c r="W41" s="28"/>
      <c r="X41" s="28"/>
      <c r="Y41" s="28"/>
      <c r="Z41" s="37"/>
      <c r="AA41" s="37"/>
      <c r="AB41" s="37"/>
      <c r="AC41" s="28"/>
      <c r="AD41" s="37"/>
      <c r="AE41" s="37"/>
      <c r="AF41" s="37"/>
      <c r="AG41" s="28"/>
      <c r="AH41" s="28"/>
    </row>
    <row r="42" spans="1:34" ht="15" customHeight="1" x14ac:dyDescent="0.2">
      <c r="A42" s="15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V42" s="28"/>
      <c r="W42" s="28"/>
      <c r="X42" s="28"/>
      <c r="Y42" s="37"/>
      <c r="Z42" s="28"/>
      <c r="AA42" s="28"/>
      <c r="AB42" s="28"/>
      <c r="AC42" s="28"/>
      <c r="AD42" s="38"/>
      <c r="AE42" s="38"/>
      <c r="AF42" s="38"/>
      <c r="AG42" s="28"/>
      <c r="AH42" s="28"/>
    </row>
    <row r="43" spans="1:34" ht="15" customHeight="1" x14ac:dyDescent="0.2">
      <c r="A43" s="1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U43" s="13"/>
      <c r="V43" s="28"/>
      <c r="W43" s="28"/>
      <c r="X43" s="28"/>
      <c r="Y43" s="37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5" customHeight="1" thickBot="1" x14ac:dyDescent="0.25">
      <c r="A44" s="17" t="s">
        <v>69</v>
      </c>
      <c r="B44" s="14"/>
      <c r="C44" s="14"/>
      <c r="D44" s="14"/>
      <c r="E44" s="14"/>
      <c r="F44" s="14"/>
      <c r="G44" s="14"/>
      <c r="H44" s="14"/>
      <c r="I44" s="14"/>
      <c r="J44" s="18"/>
      <c r="K44" s="18"/>
      <c r="L44" s="19"/>
      <c r="M44" s="19"/>
      <c r="N44" s="19"/>
      <c r="O44" s="18"/>
      <c r="P44" s="18"/>
      <c r="Q44" s="18"/>
      <c r="R44" s="17"/>
      <c r="S44" s="17"/>
      <c r="T44" s="14"/>
      <c r="U44" s="9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5" customHeight="1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3"/>
      <c r="V45" s="28"/>
      <c r="W45" s="35"/>
      <c r="X45" s="72" t="s">
        <v>80</v>
      </c>
      <c r="Y45" s="94"/>
      <c r="Z45" s="94"/>
      <c r="AA45" s="94"/>
      <c r="AB45" s="94"/>
      <c r="AC45" s="94"/>
      <c r="AD45" s="94"/>
      <c r="AE45" s="94"/>
      <c r="AF45" s="95"/>
      <c r="AG45" s="28"/>
      <c r="AH45" s="28"/>
    </row>
    <row r="46" spans="1:34" ht="15" customHeight="1" x14ac:dyDescent="0.2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3"/>
      <c r="V46" s="28"/>
      <c r="W46" s="26"/>
      <c r="X46" s="83"/>
      <c r="Y46" s="83"/>
      <c r="Z46" s="83"/>
      <c r="AA46" s="83"/>
      <c r="AB46" s="83"/>
      <c r="AC46" s="83"/>
      <c r="AD46" s="83"/>
      <c r="AE46" s="83"/>
      <c r="AF46" s="96"/>
      <c r="AG46" s="28"/>
      <c r="AH46" s="28"/>
    </row>
    <row r="47" spans="1:34" ht="15" customHeight="1" x14ac:dyDescent="0.2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3"/>
      <c r="V47" s="28"/>
      <c r="W47" s="26"/>
      <c r="X47" s="83"/>
      <c r="Y47" s="83"/>
      <c r="Z47" s="83"/>
      <c r="AA47" s="83"/>
      <c r="AB47" s="83"/>
      <c r="AC47" s="83"/>
      <c r="AD47" s="83"/>
      <c r="AE47" s="83"/>
      <c r="AF47" s="96"/>
      <c r="AG47" s="28"/>
      <c r="AH47" s="28"/>
    </row>
    <row r="48" spans="1:34" ht="15" customHeight="1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3"/>
      <c r="V48" s="28"/>
      <c r="W48" s="26"/>
      <c r="X48" s="83"/>
      <c r="Y48" s="83"/>
      <c r="Z48" s="83"/>
      <c r="AA48" s="83"/>
      <c r="AB48" s="83"/>
      <c r="AC48" s="83"/>
      <c r="AD48" s="83"/>
      <c r="AE48" s="83"/>
      <c r="AF48" s="96"/>
      <c r="AG48" s="28"/>
      <c r="AH48" s="28"/>
    </row>
    <row r="49" spans="1:38" ht="15" customHeight="1" thickBot="1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28"/>
      <c r="W49" s="27"/>
      <c r="X49" s="97"/>
      <c r="Y49" s="97"/>
      <c r="Z49" s="97"/>
      <c r="AA49" s="97"/>
      <c r="AB49" s="97"/>
      <c r="AC49" s="97"/>
      <c r="AD49" s="97"/>
      <c r="AE49" s="97"/>
      <c r="AF49" s="98"/>
      <c r="AG49" s="28"/>
      <c r="AH49" s="28"/>
    </row>
    <row r="50" spans="1:38" ht="15" customHeight="1" x14ac:dyDescent="0.2">
      <c r="A50" s="16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1"/>
      <c r="M50" s="21"/>
      <c r="N50" s="21"/>
      <c r="O50" s="20"/>
      <c r="P50" s="20"/>
      <c r="Q50" s="20"/>
      <c r="R50" s="22"/>
      <c r="S50" s="22"/>
      <c r="T50" s="16"/>
      <c r="U50" s="16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8" s="3" customFormat="1" ht="15" customHeight="1" thickBot="1" x14ac:dyDescent="0.25">
      <c r="A51" s="23" t="s">
        <v>70</v>
      </c>
      <c r="B51" s="24"/>
      <c r="C51" s="24"/>
      <c r="D51" s="24"/>
      <c r="E51" s="24"/>
      <c r="F51" s="24"/>
      <c r="G51" s="24"/>
      <c r="H51" s="24"/>
      <c r="I51" s="24"/>
      <c r="J51" s="9"/>
      <c r="K51" s="9"/>
      <c r="L51" s="23"/>
      <c r="M51" s="23"/>
      <c r="N51" s="23"/>
      <c r="O51" s="24"/>
      <c r="P51" s="24"/>
      <c r="Q51" s="24"/>
      <c r="R51" s="24"/>
      <c r="S51" s="24"/>
      <c r="T51" s="9"/>
      <c r="U51" s="9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2"/>
      <c r="AH51" s="28"/>
    </row>
    <row r="52" spans="1:38" ht="15" customHeight="1" x14ac:dyDescent="0.2">
      <c r="A52" s="91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3"/>
      <c r="V52" s="28"/>
      <c r="W52" s="35"/>
      <c r="X52" s="72" t="s">
        <v>81</v>
      </c>
      <c r="Y52" s="72"/>
      <c r="Z52" s="72"/>
      <c r="AA52" s="72"/>
      <c r="AB52" s="72"/>
      <c r="AC52" s="72"/>
      <c r="AD52" s="72"/>
      <c r="AE52" s="72"/>
      <c r="AF52" s="72"/>
      <c r="AG52" s="73"/>
      <c r="AH52" s="28"/>
    </row>
    <row r="53" spans="1:38" ht="15" customHeight="1" x14ac:dyDescent="0.2">
      <c r="A53" s="91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3"/>
      <c r="V53" s="28"/>
      <c r="W53" s="26"/>
      <c r="X53" s="100"/>
      <c r="Y53" s="100"/>
      <c r="Z53" s="100"/>
      <c r="AA53" s="100"/>
      <c r="AB53" s="100"/>
      <c r="AC53" s="100"/>
      <c r="AD53" s="100"/>
      <c r="AE53" s="100"/>
      <c r="AF53" s="100"/>
      <c r="AG53" s="101"/>
      <c r="AH53" s="28"/>
    </row>
    <row r="54" spans="1:38" ht="15" customHeight="1" x14ac:dyDescent="0.2">
      <c r="A54" s="91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3"/>
      <c r="V54" s="28"/>
      <c r="W54" s="26"/>
      <c r="X54" s="100"/>
      <c r="Y54" s="100"/>
      <c r="Z54" s="100"/>
      <c r="AA54" s="100"/>
      <c r="AB54" s="100"/>
      <c r="AC54" s="100"/>
      <c r="AD54" s="100"/>
      <c r="AE54" s="100"/>
      <c r="AF54" s="100"/>
      <c r="AG54" s="101"/>
      <c r="AH54" s="28"/>
    </row>
    <row r="55" spans="1:38" ht="15" customHeight="1" x14ac:dyDescent="0.2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3"/>
      <c r="V55" s="28"/>
      <c r="W55" s="26"/>
      <c r="X55" s="100"/>
      <c r="Y55" s="100"/>
      <c r="Z55" s="100"/>
      <c r="AA55" s="100"/>
      <c r="AB55" s="100"/>
      <c r="AC55" s="100"/>
      <c r="AD55" s="100"/>
      <c r="AE55" s="100"/>
      <c r="AF55" s="100"/>
      <c r="AG55" s="101"/>
      <c r="AH55" s="28"/>
    </row>
    <row r="56" spans="1:38" ht="15" customHeight="1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28"/>
      <c r="W56" s="26"/>
      <c r="X56" s="100"/>
      <c r="Y56" s="100"/>
      <c r="Z56" s="100"/>
      <c r="AA56" s="100"/>
      <c r="AB56" s="100"/>
      <c r="AC56" s="100"/>
      <c r="AD56" s="100"/>
      <c r="AE56" s="100"/>
      <c r="AF56" s="100"/>
      <c r="AG56" s="101"/>
      <c r="AH56" s="28"/>
    </row>
    <row r="57" spans="1:38" ht="15" customHeight="1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3"/>
      <c r="V57" s="28"/>
      <c r="W57" s="26"/>
      <c r="X57" s="100"/>
      <c r="Y57" s="100"/>
      <c r="Z57" s="100"/>
      <c r="AA57" s="100"/>
      <c r="AB57" s="100"/>
      <c r="AC57" s="100"/>
      <c r="AD57" s="100"/>
      <c r="AE57" s="100"/>
      <c r="AF57" s="100"/>
      <c r="AG57" s="101"/>
      <c r="AH57" s="28"/>
    </row>
    <row r="58" spans="1:38" ht="15" customHeight="1" x14ac:dyDescent="0.2">
      <c r="A58" s="92"/>
      <c r="B58" s="92"/>
      <c r="C58" s="92"/>
      <c r="D58" s="92"/>
      <c r="E58" s="92"/>
      <c r="F58" s="92"/>
      <c r="G58" s="92"/>
      <c r="H58" s="92"/>
      <c r="I58" s="99"/>
      <c r="J58" s="99"/>
      <c r="K58" s="99"/>
      <c r="L58" s="92"/>
      <c r="M58" s="92"/>
      <c r="N58" s="92"/>
      <c r="O58" s="92"/>
      <c r="P58" s="92"/>
      <c r="Q58" s="92"/>
      <c r="R58" s="92"/>
      <c r="S58" s="92"/>
      <c r="T58" s="92"/>
      <c r="U58" s="93"/>
      <c r="V58" s="28"/>
      <c r="W58" s="26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28"/>
    </row>
    <row r="59" spans="1:38" ht="15" customHeight="1" x14ac:dyDescent="0.2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3"/>
      <c r="V59" s="28"/>
      <c r="W59" s="26"/>
      <c r="X59" s="100"/>
      <c r="Y59" s="100"/>
      <c r="Z59" s="100"/>
      <c r="AA59" s="100"/>
      <c r="AB59" s="100"/>
      <c r="AC59" s="100"/>
      <c r="AD59" s="100"/>
      <c r="AE59" s="100"/>
      <c r="AF59" s="100"/>
      <c r="AG59" s="101"/>
      <c r="AH59" s="28"/>
    </row>
    <row r="60" spans="1:38" ht="15" customHeight="1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28"/>
      <c r="W60" s="26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  <c r="AH60" s="28"/>
    </row>
    <row r="61" spans="1:38" ht="1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3"/>
      <c r="V61" s="28"/>
      <c r="W61" s="26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28"/>
    </row>
    <row r="62" spans="1:38" ht="15" customHeight="1" x14ac:dyDescent="0.2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3"/>
      <c r="V62" s="28"/>
      <c r="W62" s="26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  <c r="AH62" s="28"/>
    </row>
    <row r="63" spans="1:38" ht="15" customHeight="1" thickBot="1" x14ac:dyDescent="0.25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8"/>
      <c r="W63" s="26"/>
      <c r="X63" s="100"/>
      <c r="Y63" s="100"/>
      <c r="Z63" s="100"/>
      <c r="AA63" s="100"/>
      <c r="AB63" s="100"/>
      <c r="AC63" s="100"/>
      <c r="AD63" s="100"/>
      <c r="AE63" s="100"/>
      <c r="AF63" s="100"/>
      <c r="AG63" s="75"/>
      <c r="AH63" s="28"/>
    </row>
    <row r="64" spans="1:38" s="46" customFormat="1" ht="24" customHeight="1" thickBot="1" x14ac:dyDescent="0.25">
      <c r="A64" s="102" t="s">
        <v>71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3"/>
      <c r="P64" s="103"/>
      <c r="Q64" s="103"/>
      <c r="R64" s="103"/>
      <c r="S64" s="103"/>
      <c r="T64" s="103"/>
      <c r="V64" s="43"/>
      <c r="W64" s="61"/>
      <c r="X64" s="62" t="s">
        <v>83</v>
      </c>
      <c r="Y64" s="62"/>
      <c r="Z64" s="62"/>
      <c r="AA64" s="62"/>
      <c r="AB64" s="62"/>
      <c r="AC64" s="62"/>
      <c r="AD64" s="62"/>
      <c r="AE64" s="63"/>
      <c r="AF64" s="64"/>
      <c r="AG64" s="43"/>
      <c r="AH64" s="43"/>
      <c r="AK64" s="59"/>
      <c r="AL64" s="59"/>
    </row>
    <row r="65" spans="1:38" s="46" customFormat="1" ht="24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7"/>
      <c r="N65" s="67"/>
      <c r="O65" s="67"/>
      <c r="P65" s="67"/>
      <c r="Q65" s="67"/>
      <c r="R65" s="67"/>
      <c r="S65" s="67"/>
      <c r="T65" s="67"/>
      <c r="V65" s="43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43"/>
      <c r="AH65" s="43"/>
      <c r="AK65" s="59"/>
      <c r="AL65" s="59"/>
    </row>
    <row r="66" spans="1:38" s="46" customFormat="1" ht="24" customHeight="1" x14ac:dyDescent="0.2">
      <c r="A66" s="177" t="s">
        <v>33</v>
      </c>
      <c r="B66" s="83"/>
      <c r="C66" s="4"/>
      <c r="D66" s="4"/>
      <c r="E66" s="4"/>
      <c r="F66" s="4"/>
      <c r="G66" s="4"/>
      <c r="H66" s="4"/>
      <c r="I66" s="4"/>
      <c r="J66" s="4"/>
      <c r="K66"/>
      <c r="L66"/>
      <c r="M66" s="178" t="s">
        <v>34</v>
      </c>
      <c r="N66" s="178"/>
      <c r="O66" s="178"/>
      <c r="P66" s="178"/>
      <c r="Q66" s="178"/>
      <c r="R66"/>
      <c r="S66"/>
      <c r="T66"/>
      <c r="V66" s="43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3"/>
      <c r="AH66" s="43"/>
      <c r="AK66" s="59"/>
      <c r="AL66" s="59"/>
    </row>
    <row r="67" spans="1:38" ht="24" customHeight="1" thickBot="1" x14ac:dyDescent="0.25">
      <c r="A67" s="76"/>
      <c r="B67" s="77"/>
      <c r="C67" s="34"/>
      <c r="D67" s="34"/>
      <c r="E67" s="34"/>
      <c r="F67" s="34"/>
      <c r="G67" s="34"/>
      <c r="H67" s="34"/>
      <c r="I67" s="34"/>
      <c r="J67" s="34"/>
      <c r="K67" s="57"/>
      <c r="L67" s="57"/>
      <c r="M67" s="179"/>
      <c r="N67" s="179"/>
      <c r="O67" s="179"/>
      <c r="P67" s="179"/>
      <c r="Q67" s="179"/>
      <c r="R67" s="180"/>
      <c r="S67" s="180"/>
      <c r="T67" s="180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43"/>
    </row>
    <row r="68" spans="1:38" ht="24" customHeight="1" x14ac:dyDescent="0.2">
      <c r="A68" s="81"/>
      <c r="B68" s="81"/>
      <c r="E68" s="87" t="s">
        <v>72</v>
      </c>
      <c r="F68" s="87"/>
      <c r="G68" s="87"/>
      <c r="H68" s="87"/>
      <c r="I68" s="83"/>
      <c r="J68" s="83"/>
      <c r="K68" s="83"/>
      <c r="L68" s="83"/>
      <c r="M68" s="154"/>
      <c r="N68" s="154"/>
      <c r="O68" s="154"/>
      <c r="P68" s="154"/>
      <c r="Q68" s="154"/>
      <c r="R68" s="154"/>
      <c r="S68" s="154"/>
      <c r="T68" s="154"/>
      <c r="V68" s="28"/>
      <c r="W68" s="35"/>
      <c r="X68" s="72" t="s">
        <v>85</v>
      </c>
      <c r="Y68" s="72"/>
      <c r="Z68" s="72"/>
      <c r="AA68" s="72"/>
      <c r="AB68" s="72"/>
      <c r="AC68" s="72"/>
      <c r="AD68" s="72"/>
      <c r="AE68" s="72"/>
      <c r="AF68" s="73"/>
      <c r="AG68" s="28"/>
      <c r="AH68" s="43"/>
    </row>
    <row r="69" spans="1:38" ht="24" customHeight="1" thickBot="1" x14ac:dyDescent="0.25">
      <c r="A69" s="25"/>
      <c r="E69" s="50"/>
      <c r="F69" s="50"/>
      <c r="G69" s="50"/>
      <c r="H69" s="65"/>
      <c r="K69"/>
      <c r="L69"/>
      <c r="M69" s="179"/>
      <c r="N69" s="179"/>
      <c r="O69" s="179"/>
      <c r="P69" s="179"/>
      <c r="Q69" s="179"/>
      <c r="R69" s="180"/>
      <c r="S69" s="180"/>
      <c r="T69" s="180"/>
      <c r="V69" s="28"/>
      <c r="W69" s="27"/>
      <c r="X69" s="74"/>
      <c r="Y69" s="74"/>
      <c r="Z69" s="74"/>
      <c r="AA69" s="74"/>
      <c r="AB69" s="74"/>
      <c r="AC69" s="74"/>
      <c r="AD69" s="74"/>
      <c r="AE69" s="74"/>
      <c r="AF69" s="75"/>
      <c r="AG69" s="28"/>
      <c r="AH69" s="43"/>
    </row>
    <row r="70" spans="1:38" ht="24" customHeight="1" thickBot="1" x14ac:dyDescent="0.25">
      <c r="A70" s="81"/>
      <c r="B70" s="81"/>
      <c r="E70" s="82" t="s">
        <v>73</v>
      </c>
      <c r="F70" s="83"/>
      <c r="G70" s="83"/>
      <c r="H70" s="83"/>
      <c r="I70" s="83"/>
      <c r="J70" s="83"/>
      <c r="K70" s="83"/>
      <c r="L70" s="33"/>
      <c r="M70" s="154"/>
      <c r="N70" s="154"/>
      <c r="O70" s="154"/>
      <c r="P70" s="154"/>
      <c r="Q70" s="154"/>
      <c r="R70" s="154"/>
      <c r="S70" s="154"/>
      <c r="T70" s="154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43"/>
    </row>
    <row r="71" spans="1:38" ht="18" customHeight="1" thickBot="1" x14ac:dyDescent="0.25">
      <c r="A71" s="25"/>
      <c r="L71" s="33"/>
      <c r="M71" s="181" t="str">
        <f>IF(AG72&gt;=18," pas nécessaire","")</f>
        <v/>
      </c>
      <c r="N71" s="181"/>
      <c r="O71" s="181"/>
      <c r="P71" s="181"/>
      <c r="Q71" s="181"/>
      <c r="R71" s="181"/>
      <c r="S71" s="181"/>
      <c r="T71" s="181"/>
      <c r="V71" s="28"/>
      <c r="W71" s="39"/>
      <c r="X71" s="84" t="s">
        <v>86</v>
      </c>
      <c r="Y71" s="85"/>
      <c r="Z71" s="85"/>
      <c r="AA71" s="85"/>
      <c r="AB71" s="85"/>
      <c r="AC71" s="85"/>
      <c r="AD71" s="85"/>
      <c r="AE71" s="85"/>
      <c r="AF71" s="86"/>
      <c r="AG71" s="28"/>
      <c r="AH71" s="43"/>
    </row>
    <row r="72" spans="1:38" ht="30" customHeight="1" thickBot="1" x14ac:dyDescent="0.25">
      <c r="A72" s="81"/>
      <c r="B72" s="81"/>
      <c r="E72" s="83" t="s">
        <v>74</v>
      </c>
      <c r="F72" s="83"/>
      <c r="G72" s="83"/>
      <c r="H72" s="83"/>
      <c r="I72" s="83"/>
      <c r="J72" s="83"/>
      <c r="K72" s="83"/>
      <c r="L72" s="33"/>
      <c r="M72" s="154"/>
      <c r="N72" s="154"/>
      <c r="O72" s="154"/>
      <c r="P72" s="154"/>
      <c r="Q72" s="154"/>
      <c r="R72" s="154"/>
      <c r="S72" s="154"/>
      <c r="T72" s="154"/>
      <c r="V72" s="28"/>
      <c r="W72" s="40"/>
      <c r="X72" s="87"/>
      <c r="Y72" s="87"/>
      <c r="Z72" s="87"/>
      <c r="AA72" s="87"/>
      <c r="AB72" s="87"/>
      <c r="AC72" s="87"/>
      <c r="AD72" s="87"/>
      <c r="AE72" s="87"/>
      <c r="AF72" s="88"/>
      <c r="AG72" s="69">
        <f>DATEDIF(E12,O64,"y")</f>
        <v>0</v>
      </c>
      <c r="AH72" s="43"/>
    </row>
    <row r="73" spans="1:38" ht="24" customHeight="1" thickBot="1" x14ac:dyDescent="0.25">
      <c r="A73" s="68"/>
      <c r="B73" s="68"/>
      <c r="L73" s="33"/>
      <c r="M73"/>
      <c r="N73"/>
      <c r="O73"/>
      <c r="P73"/>
      <c r="Q73"/>
      <c r="R73"/>
      <c r="S73"/>
      <c r="T73"/>
      <c r="V73" s="28"/>
      <c r="W73" s="41"/>
      <c r="X73" s="89"/>
      <c r="Y73" s="89"/>
      <c r="Z73" s="89"/>
      <c r="AA73" s="89"/>
      <c r="AB73" s="89"/>
      <c r="AC73" s="89"/>
      <c r="AD73" s="89"/>
      <c r="AE73" s="89"/>
      <c r="AF73" s="90"/>
      <c r="AG73" s="38"/>
      <c r="AH73" s="43"/>
    </row>
    <row r="74" spans="1:38" ht="15" customHeight="1" x14ac:dyDescent="0.2">
      <c r="A74" s="68"/>
      <c r="B74" s="68"/>
      <c r="L74" s="33"/>
      <c r="M74"/>
      <c r="N74"/>
      <c r="O74"/>
      <c r="P74"/>
      <c r="Q74"/>
      <c r="R74"/>
      <c r="S74"/>
      <c r="T74"/>
      <c r="V74" s="2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43"/>
    </row>
    <row r="75" spans="1:38" ht="15" customHeight="1" x14ac:dyDescent="0.2">
      <c r="A75" s="4"/>
      <c r="L75" s="33"/>
      <c r="N75" s="33"/>
      <c r="T75"/>
      <c r="V75" s="2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8"/>
      <c r="AH75" s="43"/>
    </row>
    <row r="76" spans="1:38" ht="15" customHeight="1" thickBot="1" x14ac:dyDescent="0.25">
      <c r="A76" s="78" t="s">
        <v>75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80"/>
      <c r="V76" s="28"/>
      <c r="W76" s="38"/>
      <c r="X76" s="28"/>
      <c r="Y76" s="28"/>
      <c r="Z76" s="38"/>
      <c r="AA76" s="38"/>
      <c r="AB76" s="38"/>
      <c r="AC76" s="38"/>
      <c r="AD76" s="38"/>
      <c r="AE76" s="38"/>
      <c r="AF76" s="38"/>
      <c r="AG76" s="38"/>
      <c r="AH76" s="43"/>
    </row>
    <row r="77" spans="1:38" ht="15" customHeight="1" x14ac:dyDescent="0.2">
      <c r="A77" s="162" t="s">
        <v>100</v>
      </c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4"/>
      <c r="V77" s="28"/>
      <c r="W77" s="39"/>
      <c r="X77" s="84" t="s">
        <v>87</v>
      </c>
      <c r="Y77" s="85"/>
      <c r="Z77" s="85"/>
      <c r="AA77" s="85"/>
      <c r="AB77" s="85"/>
      <c r="AC77" s="85"/>
      <c r="AD77" s="85"/>
      <c r="AE77" s="85"/>
      <c r="AF77" s="86"/>
      <c r="AG77" s="28"/>
      <c r="AH77" s="43"/>
    </row>
    <row r="78" spans="1:38" ht="15" customHeight="1" x14ac:dyDescent="0.2">
      <c r="A78" s="162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4"/>
      <c r="V78" s="28"/>
      <c r="W78" s="40"/>
      <c r="X78" s="106"/>
      <c r="Y78" s="87"/>
      <c r="Z78" s="87"/>
      <c r="AA78" s="87"/>
      <c r="AB78" s="87"/>
      <c r="AC78" s="87"/>
      <c r="AD78" s="87"/>
      <c r="AE78" s="87"/>
      <c r="AF78" s="88"/>
      <c r="AG78" s="28"/>
      <c r="AH78" s="43"/>
    </row>
    <row r="79" spans="1:38" ht="15" customHeight="1" thickBot="1" x14ac:dyDescent="0.25">
      <c r="A79" s="162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4"/>
      <c r="V79" s="28"/>
      <c r="W79" s="41"/>
      <c r="X79" s="89"/>
      <c r="Y79" s="89"/>
      <c r="Z79" s="89"/>
      <c r="AA79" s="89"/>
      <c r="AB79" s="89"/>
      <c r="AC79" s="89"/>
      <c r="AD79" s="89"/>
      <c r="AE79" s="89"/>
      <c r="AF79" s="90"/>
      <c r="AG79" s="28"/>
      <c r="AH79" s="43"/>
    </row>
    <row r="80" spans="1:38" ht="15" customHeight="1" x14ac:dyDescent="0.2">
      <c r="A80" s="162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4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43"/>
    </row>
    <row r="81" spans="1:34" ht="15" customHeight="1" x14ac:dyDescent="0.2">
      <c r="A81" s="165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7"/>
      <c r="V81" s="2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thickBot="1" x14ac:dyDescent="0.25">
      <c r="L82" s="33"/>
      <c r="O82" s="4"/>
      <c r="R82" s="33"/>
      <c r="U82" s="3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43"/>
    </row>
    <row r="83" spans="1:34" ht="15" customHeight="1" x14ac:dyDescent="0.2">
      <c r="A83" s="168" t="s">
        <v>101</v>
      </c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70"/>
      <c r="V83" s="28"/>
      <c r="W83" s="39"/>
      <c r="X83" s="72" t="s">
        <v>88</v>
      </c>
      <c r="Y83" s="176"/>
      <c r="Z83" s="176"/>
      <c r="AA83" s="176"/>
      <c r="AB83" s="176"/>
      <c r="AC83" s="176"/>
      <c r="AD83" s="176"/>
      <c r="AE83" s="176"/>
      <c r="AF83" s="176"/>
      <c r="AG83" s="127"/>
      <c r="AH83" s="43"/>
    </row>
    <row r="84" spans="1:34" ht="15" customHeight="1" x14ac:dyDescent="0.2">
      <c r="A84" s="162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2"/>
      <c r="V84" s="28"/>
      <c r="W84" s="40"/>
      <c r="X84" s="100"/>
      <c r="Y84" s="128"/>
      <c r="Z84" s="128"/>
      <c r="AA84" s="128"/>
      <c r="AB84" s="128"/>
      <c r="AC84" s="128"/>
      <c r="AD84" s="128"/>
      <c r="AE84" s="128"/>
      <c r="AF84" s="128"/>
      <c r="AG84" s="129"/>
      <c r="AH84" s="43"/>
    </row>
    <row r="85" spans="1:34" ht="15" customHeight="1" x14ac:dyDescent="0.2">
      <c r="A85" s="173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5"/>
      <c r="V85" s="28"/>
      <c r="W85" s="40"/>
      <c r="X85" s="128"/>
      <c r="Y85" s="128"/>
      <c r="Z85" s="128"/>
      <c r="AA85" s="128"/>
      <c r="AB85" s="128"/>
      <c r="AC85" s="128"/>
      <c r="AD85" s="128"/>
      <c r="AE85" s="128"/>
      <c r="AF85" s="128"/>
      <c r="AG85" s="129"/>
      <c r="AH85" s="43"/>
    </row>
    <row r="86" spans="1:34" ht="15" customHeight="1" x14ac:dyDescent="0.2">
      <c r="A86" s="33"/>
      <c r="L86" s="33"/>
      <c r="M86" s="33"/>
      <c r="N86" s="33"/>
      <c r="R86" s="33"/>
      <c r="S86" s="33"/>
      <c r="T86" s="33"/>
      <c r="U86" s="33"/>
      <c r="V86" s="28"/>
      <c r="W86" s="26"/>
      <c r="X86" s="106" t="s">
        <v>89</v>
      </c>
      <c r="Y86" s="87"/>
      <c r="Z86" s="87"/>
      <c r="AA86" s="87"/>
      <c r="AB86" s="87"/>
      <c r="AC86" s="87"/>
      <c r="AD86" s="87"/>
      <c r="AE86" s="87"/>
      <c r="AF86" s="87"/>
      <c r="AG86" s="88"/>
      <c r="AH86" s="43"/>
    </row>
    <row r="87" spans="1:34" ht="15" customHeight="1" x14ac:dyDescent="0.2">
      <c r="A87" s="33"/>
      <c r="L87" s="33"/>
      <c r="M87" s="33"/>
      <c r="N87" s="33"/>
      <c r="R87" s="33"/>
      <c r="S87" s="33"/>
      <c r="T87" s="33"/>
      <c r="U87" s="33"/>
      <c r="V87" s="28"/>
      <c r="W87" s="26"/>
      <c r="X87" s="87"/>
      <c r="Y87" s="87"/>
      <c r="Z87" s="87"/>
      <c r="AA87" s="87"/>
      <c r="AB87" s="87"/>
      <c r="AC87" s="87"/>
      <c r="AD87" s="87"/>
      <c r="AE87" s="87"/>
      <c r="AF87" s="87"/>
      <c r="AG87" s="88"/>
      <c r="AH87" s="43"/>
    </row>
    <row r="88" spans="1:34" ht="15" customHeight="1" x14ac:dyDescent="0.2">
      <c r="A88" s="33"/>
      <c r="L88" s="33"/>
      <c r="M88" s="33"/>
      <c r="N88" s="33"/>
      <c r="R88" s="33"/>
      <c r="S88" s="33"/>
      <c r="T88" s="33"/>
      <c r="U88" s="33"/>
      <c r="V88" s="28"/>
      <c r="W88" s="26"/>
      <c r="X88" s="87"/>
      <c r="Y88" s="87"/>
      <c r="Z88" s="87"/>
      <c r="AA88" s="87"/>
      <c r="AB88" s="87"/>
      <c r="AC88" s="87"/>
      <c r="AD88" s="87"/>
      <c r="AE88" s="87"/>
      <c r="AF88" s="87"/>
      <c r="AG88" s="88"/>
      <c r="AH88" s="43"/>
    </row>
    <row r="89" spans="1:34" ht="15" customHeight="1" thickBot="1" x14ac:dyDescent="0.25">
      <c r="L89" s="33"/>
      <c r="N89" s="33"/>
      <c r="V89" s="28"/>
      <c r="W89" s="27"/>
      <c r="X89" s="89"/>
      <c r="Y89" s="89"/>
      <c r="Z89" s="89"/>
      <c r="AA89" s="89"/>
      <c r="AB89" s="89"/>
      <c r="AC89" s="89"/>
      <c r="AD89" s="89"/>
      <c r="AE89" s="89"/>
      <c r="AF89" s="89"/>
      <c r="AG89" s="90"/>
      <c r="AH89" s="43"/>
    </row>
    <row r="90" spans="1:34" ht="15" customHeight="1" x14ac:dyDescent="0.2"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43"/>
    </row>
    <row r="92" spans="1:34" ht="15" customHeight="1" x14ac:dyDescent="0.2">
      <c r="T92"/>
    </row>
  </sheetData>
  <sheetProtection algorithmName="SHA-512" hashValue="DNsKMDuVhgFIw0+z0sC5eTSBbse6NHIAsZcBwKrwYIH8JcMqKWVSqP56XRVBEFhqwL15xu2D4ri8fphofc7w1g==" saltValue="m8T3RFoocWKyGQitI1pF3A==" spinCount="100000" sheet="1" selectLockedCells="1"/>
  <mergeCells count="74">
    <mergeCell ref="A83:U85"/>
    <mergeCell ref="X83:AG85"/>
    <mergeCell ref="X86:AG89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27:Q27"/>
    <mergeCell ref="B28:Q28"/>
    <mergeCell ref="B29:Q29"/>
    <mergeCell ref="B19:Q19"/>
    <mergeCell ref="AE19:AF29"/>
    <mergeCell ref="B20:Q20"/>
    <mergeCell ref="A21:P21"/>
    <mergeCell ref="B22:Q22"/>
    <mergeCell ref="B23:Q23"/>
    <mergeCell ref="B24:Q24"/>
    <mergeCell ref="B25:Q25"/>
    <mergeCell ref="A26:P26"/>
    <mergeCell ref="X45:AF49"/>
    <mergeCell ref="AE36:AF38"/>
    <mergeCell ref="A30:P30"/>
    <mergeCell ref="B31:Q31"/>
    <mergeCell ref="B32:Q32"/>
    <mergeCell ref="B33:Q33"/>
    <mergeCell ref="B34:Q34"/>
    <mergeCell ref="B35:U35"/>
    <mergeCell ref="S37:T38"/>
    <mergeCell ref="U37:U38"/>
    <mergeCell ref="W37:W38"/>
    <mergeCell ref="A45:U49"/>
    <mergeCell ref="A52:U63"/>
    <mergeCell ref="X52:AG63"/>
    <mergeCell ref="A67:B67"/>
    <mergeCell ref="A66:B66"/>
    <mergeCell ref="M66:Q66"/>
    <mergeCell ref="M67:T68"/>
    <mergeCell ref="A68:B68"/>
    <mergeCell ref="E68:L68"/>
    <mergeCell ref="X68:AF69"/>
    <mergeCell ref="A64:N64"/>
    <mergeCell ref="O64:T64"/>
    <mergeCell ref="A70:B70"/>
    <mergeCell ref="E70:K70"/>
    <mergeCell ref="M69:T70"/>
    <mergeCell ref="X71:AF73"/>
    <mergeCell ref="A72:B72"/>
    <mergeCell ref="A76:U76"/>
    <mergeCell ref="A77:U81"/>
    <mergeCell ref="X77:AF79"/>
    <mergeCell ref="M71:T72"/>
    <mergeCell ref="E72:K72"/>
  </mergeCells>
  <conditionalFormatting sqref="A83:A84">
    <cfRule type="notContainsBlanks" dxfId="104" priority="19">
      <formula>LEN(TRIM(A83))&gt;0</formula>
    </cfRule>
    <cfRule type="notContainsBlanks" dxfId="103" priority="20">
      <formula>LEN(TRIM(A83))&gt;0</formula>
    </cfRule>
  </conditionalFormatting>
  <conditionalFormatting sqref="A68:B68">
    <cfRule type="notContainsBlanks" dxfId="102" priority="4">
      <formula>LEN(TRIM(A68))&gt;0</formula>
    </cfRule>
  </conditionalFormatting>
  <conditionalFormatting sqref="A70:B70">
    <cfRule type="notContainsBlanks" dxfId="101" priority="3">
      <formula>LEN(TRIM(A70))&gt;0</formula>
    </cfRule>
  </conditionalFormatting>
  <conditionalFormatting sqref="A72:B74">
    <cfRule type="notContainsBlanks" dxfId="100" priority="2">
      <formula>LEN(TRIM(A72))&gt;0</formula>
    </cfRule>
  </conditionalFormatting>
  <conditionalFormatting sqref="A45:T49">
    <cfRule type="notContainsBlanks" dxfId="99" priority="1">
      <formula>LEN(TRIM(A45))&gt;0</formula>
    </cfRule>
  </conditionalFormatting>
  <conditionalFormatting sqref="A52:T61">
    <cfRule type="notContainsBlanks" dxfId="98" priority="6">
      <formula>LEN(TRIM(A52))&gt;0</formula>
    </cfRule>
  </conditionalFormatting>
  <conditionalFormatting sqref="A77:T77">
    <cfRule type="notContainsBlanks" dxfId="97" priority="22">
      <formula>LEN(TRIM(A77))&gt;0</formula>
    </cfRule>
  </conditionalFormatting>
  <conditionalFormatting sqref="A77:U77">
    <cfRule type="notContainsBlanks" dxfId="96" priority="21">
      <formula>LEN(TRIM(A77))&gt;0</formula>
    </cfRule>
  </conditionalFormatting>
  <conditionalFormatting sqref="E16">
    <cfRule type="notContainsBlanks" dxfId="95" priority="12">
      <formula>LEN(TRIM(E16))&gt;0</formula>
    </cfRule>
  </conditionalFormatting>
  <conditionalFormatting sqref="E10:K15">
    <cfRule type="notContainsBlanks" dxfId="94" priority="8">
      <formula>LEN(TRIM(E10))&gt;0</formula>
    </cfRule>
  </conditionalFormatting>
  <conditionalFormatting sqref="J16:K16">
    <cfRule type="notContainsBlanks" dxfId="93" priority="11">
      <formula>LEN(TRIM(J16))&gt;0</formula>
    </cfRule>
  </conditionalFormatting>
  <conditionalFormatting sqref="K65">
    <cfRule type="notContainsBlanks" dxfId="92" priority="23">
      <formula>LEN(TRIM(K65))&gt;0</formula>
    </cfRule>
  </conditionalFormatting>
  <conditionalFormatting sqref="O64">
    <cfRule type="notContainsBlanks" dxfId="91" priority="5">
      <formula>LEN(TRIM(O64))&gt;0</formula>
    </cfRule>
  </conditionalFormatting>
  <conditionalFormatting sqref="U37:U41">
    <cfRule type="cellIs" dxfId="90" priority="60" operator="lessThanOrEqual">
      <formula>1</formula>
    </cfRule>
  </conditionalFormatting>
  <conditionalFormatting sqref="W18:W20 W31:W34">
    <cfRule type="cellIs" dxfId="89" priority="57" operator="notEqual">
      <formula>1</formula>
    </cfRule>
  </conditionalFormatting>
  <conditionalFormatting sqref="W22:W25">
    <cfRule type="cellIs" dxfId="88" priority="55" operator="notEqual">
      <formula>1</formula>
    </cfRule>
  </conditionalFormatting>
  <conditionalFormatting sqref="W27:W29">
    <cfRule type="cellIs" dxfId="87" priority="54" operator="notEqual">
      <formula>1</formula>
    </cfRule>
  </conditionalFormatting>
  <conditionalFormatting sqref="W37:W41">
    <cfRule type="cellIs" dxfId="86" priority="50" operator="equal">
      <formula>14</formula>
    </cfRule>
  </conditionalFormatting>
  <conditionalFormatting sqref="Y18:AB20">
    <cfRule type="containsText" dxfId="85" priority="48" operator="containsText" text="x">
      <formula>NOT(ISERROR(SEARCH("x",Y18)))</formula>
    </cfRule>
  </conditionalFormatting>
  <conditionalFormatting sqref="Y22:AB25">
    <cfRule type="containsText" dxfId="84" priority="47" operator="containsText" text="x">
      <formula>NOT(ISERROR(SEARCH("x",Y22)))</formula>
    </cfRule>
  </conditionalFormatting>
  <conditionalFormatting sqref="Y27:AB29">
    <cfRule type="containsText" dxfId="83" priority="46" operator="containsText" text="x">
      <formula>NOT(ISERROR(SEARCH("x",Y27)))</formula>
    </cfRule>
  </conditionalFormatting>
  <conditionalFormatting sqref="Y31:AB34">
    <cfRule type="containsText" dxfId="82" priority="44" operator="containsText" text="x">
      <formula>NOT(ISERROR(SEARCH("x",Y31)))</formula>
    </cfRule>
  </conditionalFormatting>
  <conditionalFormatting sqref="AG71:AG72">
    <cfRule type="cellIs" dxfId="81" priority="25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7" fitToHeight="0" orientation="portrait" r:id="rId1"/>
  <rowBreaks count="1" manualBreakCount="1">
    <brk id="42" max="20" man="1"/>
  </rowBreaks>
  <ignoredErrors>
    <ignoredError sqref="M7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D460-42DC-41CF-86FE-6BE71771F4D7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1" t="s">
        <v>44</v>
      </c>
      <c r="X1" s="142"/>
      <c r="Y1" s="142"/>
      <c r="Z1" s="142"/>
      <c r="AA1" s="142"/>
      <c r="AB1" s="142"/>
      <c r="AC1" s="142"/>
      <c r="AD1" s="142"/>
      <c r="AE1" s="143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4"/>
      <c r="X2" s="145"/>
      <c r="Y2" s="145"/>
      <c r="Z2" s="145"/>
      <c r="AA2" s="145"/>
      <c r="AB2" s="145"/>
      <c r="AC2" s="145"/>
      <c r="AD2" s="145"/>
      <c r="AE2" s="146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4"/>
      <c r="X3" s="145"/>
      <c r="Y3" s="145"/>
      <c r="Z3" s="145"/>
      <c r="AA3" s="145"/>
      <c r="AB3" s="145"/>
      <c r="AC3" s="145"/>
      <c r="AD3" s="145"/>
      <c r="AE3" s="146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47"/>
      <c r="X4" s="148"/>
      <c r="Y4" s="148"/>
      <c r="Z4" s="148"/>
      <c r="AA4" s="148"/>
      <c r="AB4" s="148"/>
      <c r="AC4" s="148"/>
      <c r="AD4" s="148"/>
      <c r="AE4" s="149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45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46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49</v>
      </c>
      <c r="V8" s="28"/>
      <c r="W8" s="150" t="s">
        <v>52</v>
      </c>
      <c r="X8" s="150"/>
      <c r="Y8" s="150"/>
      <c r="Z8" s="150"/>
      <c r="AA8" s="150"/>
      <c r="AB8" s="150"/>
      <c r="AC8" s="150"/>
      <c r="AD8" s="150"/>
      <c r="AE8" s="150"/>
      <c r="AF8" s="150"/>
      <c r="AG8" s="28"/>
      <c r="AH8" s="28"/>
    </row>
    <row r="9" spans="1:34" ht="18" customHeight="1" thickBot="1" x14ac:dyDescent="0.3">
      <c r="A9" s="151"/>
      <c r="B9" s="83"/>
      <c r="R9" s="71" t="s">
        <v>53</v>
      </c>
      <c r="S9" s="71" t="s">
        <v>54</v>
      </c>
      <c r="T9" s="71" t="s">
        <v>55</v>
      </c>
      <c r="U9" s="71" t="s">
        <v>56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28" t="s">
        <v>57</v>
      </c>
      <c r="B10" s="128"/>
      <c r="C10" s="128"/>
      <c r="D10" s="128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/>
      <c r="R10" s="156" t="s">
        <v>91</v>
      </c>
      <c r="S10" s="156" t="s">
        <v>92</v>
      </c>
      <c r="T10" s="156" t="s">
        <v>93</v>
      </c>
      <c r="U10" s="156" t="s">
        <v>94</v>
      </c>
      <c r="V10" s="28"/>
      <c r="W10" s="159" t="s">
        <v>64</v>
      </c>
      <c r="X10" s="28"/>
      <c r="Y10" s="28"/>
      <c r="Z10" s="28"/>
      <c r="AA10" s="28"/>
      <c r="AB10" s="28"/>
      <c r="AC10" s="28"/>
      <c r="AD10" s="35"/>
      <c r="AE10" s="182" t="s">
        <v>77</v>
      </c>
      <c r="AF10" s="127"/>
      <c r="AG10" s="38"/>
      <c r="AH10" s="28"/>
    </row>
    <row r="11" spans="1:34" ht="15" customHeight="1" x14ac:dyDescent="0.2">
      <c r="A11" s="128" t="s">
        <v>58</v>
      </c>
      <c r="B11" s="128"/>
      <c r="C11" s="128"/>
      <c r="D11" s="128"/>
      <c r="E11" s="132"/>
      <c r="F11" s="132"/>
      <c r="G11" s="133"/>
      <c r="H11" s="133"/>
      <c r="I11" s="133"/>
      <c r="J11" s="133"/>
      <c r="K11" s="133"/>
      <c r="L11" s="133"/>
      <c r="M11" s="133"/>
      <c r="N11" s="133"/>
      <c r="O11" s="134"/>
      <c r="P11"/>
      <c r="R11" s="156"/>
      <c r="S11" s="156"/>
      <c r="T11" s="156"/>
      <c r="U11" s="156"/>
      <c r="V11" s="28"/>
      <c r="W11" s="160"/>
      <c r="X11" s="28"/>
      <c r="Y11" s="28"/>
      <c r="Z11" s="28"/>
      <c r="AA11" s="28"/>
      <c r="AB11" s="28"/>
      <c r="AC11" s="28"/>
      <c r="AD11" s="26"/>
      <c r="AE11" s="128"/>
      <c r="AF11" s="129"/>
      <c r="AG11" s="38"/>
      <c r="AH11" s="28"/>
    </row>
    <row r="12" spans="1:34" ht="15" customHeight="1" x14ac:dyDescent="0.2">
      <c r="A12" s="128" t="s">
        <v>59</v>
      </c>
      <c r="B12" s="128"/>
      <c r="C12" s="128"/>
      <c r="D12" s="128"/>
      <c r="E12" s="135"/>
      <c r="F12" s="135"/>
      <c r="G12" s="136"/>
      <c r="H12" s="136"/>
      <c r="I12" s="136"/>
      <c r="J12" s="136"/>
      <c r="K12" s="136"/>
      <c r="L12" s="133"/>
      <c r="M12" s="133"/>
      <c r="N12" s="133"/>
      <c r="O12" s="134"/>
      <c r="P12"/>
      <c r="R12" s="156"/>
      <c r="S12" s="156"/>
      <c r="T12" s="156"/>
      <c r="U12" s="156"/>
      <c r="V12" s="28"/>
      <c r="W12" s="160"/>
      <c r="X12" s="28"/>
      <c r="Y12" s="28"/>
      <c r="Z12" s="28"/>
      <c r="AA12" s="28"/>
      <c r="AB12" s="28"/>
      <c r="AC12" s="28"/>
      <c r="AD12" s="26"/>
      <c r="AE12" s="128"/>
      <c r="AF12" s="129"/>
      <c r="AG12" s="38"/>
      <c r="AH12" s="28"/>
    </row>
    <row r="13" spans="1:34" ht="15" customHeight="1" x14ac:dyDescent="0.2">
      <c r="A13" s="137" t="s">
        <v>60</v>
      </c>
      <c r="B13" s="128"/>
      <c r="C13" s="128"/>
      <c r="D13" s="128"/>
      <c r="E13" s="132"/>
      <c r="F13" s="132"/>
      <c r="G13" s="133"/>
      <c r="H13" s="133"/>
      <c r="I13" s="133"/>
      <c r="J13" s="133"/>
      <c r="K13" s="133"/>
      <c r="L13" s="133"/>
      <c r="M13" s="133"/>
      <c r="N13" s="133"/>
      <c r="O13" s="134"/>
      <c r="P13"/>
      <c r="R13" s="156"/>
      <c r="S13" s="156"/>
      <c r="T13" s="156"/>
      <c r="U13" s="156"/>
      <c r="V13" s="28"/>
      <c r="W13" s="160"/>
      <c r="X13" s="28"/>
      <c r="Y13" s="28"/>
      <c r="Z13" s="28"/>
      <c r="AA13" s="28"/>
      <c r="AB13" s="28"/>
      <c r="AC13" s="28"/>
      <c r="AD13" s="26"/>
      <c r="AE13" s="128"/>
      <c r="AF13" s="129"/>
      <c r="AG13" s="38"/>
      <c r="AH13" s="28"/>
    </row>
    <row r="14" spans="1:34" ht="15" customHeight="1" x14ac:dyDescent="0.2">
      <c r="A14" s="128" t="s">
        <v>61</v>
      </c>
      <c r="B14" s="128"/>
      <c r="C14" s="128"/>
      <c r="D14" s="128"/>
      <c r="E14" s="132"/>
      <c r="F14" s="132"/>
      <c r="G14" s="133"/>
      <c r="H14" s="133"/>
      <c r="I14" s="133"/>
      <c r="J14" s="133"/>
      <c r="K14" s="133"/>
      <c r="L14" s="133"/>
      <c r="M14" s="133"/>
      <c r="N14" s="133"/>
      <c r="O14" s="134"/>
      <c r="P14"/>
      <c r="R14" s="156"/>
      <c r="S14" s="156"/>
      <c r="T14" s="156"/>
      <c r="U14" s="156"/>
      <c r="V14" s="28"/>
      <c r="W14" s="160"/>
      <c r="X14" s="28"/>
      <c r="Y14" s="28"/>
      <c r="Z14" s="28"/>
      <c r="AA14" s="28"/>
      <c r="AB14" s="28"/>
      <c r="AC14" s="28"/>
      <c r="AD14" s="26"/>
      <c r="AE14" s="128"/>
      <c r="AF14" s="129"/>
      <c r="AG14" s="38"/>
      <c r="AH14" s="28"/>
    </row>
    <row r="15" spans="1:34" ht="15" customHeight="1" x14ac:dyDescent="0.2">
      <c r="A15" s="137" t="s">
        <v>62</v>
      </c>
      <c r="B15" s="128"/>
      <c r="C15" s="128"/>
      <c r="D15" s="128"/>
      <c r="E15" s="132"/>
      <c r="F15" s="132"/>
      <c r="G15" s="133"/>
      <c r="H15" s="133"/>
      <c r="I15" s="133"/>
      <c r="J15" s="133"/>
      <c r="K15" s="133"/>
      <c r="L15" s="133"/>
      <c r="M15" s="133"/>
      <c r="N15" s="133"/>
      <c r="O15" s="134"/>
      <c r="P15"/>
      <c r="R15" s="156"/>
      <c r="S15" s="156"/>
      <c r="T15" s="156"/>
      <c r="U15" s="156"/>
      <c r="V15" s="28"/>
      <c r="W15" s="160"/>
      <c r="X15" s="28"/>
      <c r="Y15" s="28"/>
      <c r="Z15" s="28"/>
      <c r="AA15" s="28"/>
      <c r="AB15" s="28"/>
      <c r="AC15" s="28"/>
      <c r="AD15" s="26"/>
      <c r="AE15" s="128"/>
      <c r="AF15" s="129"/>
      <c r="AG15" s="38"/>
      <c r="AH15" s="28"/>
    </row>
    <row r="16" spans="1:34" ht="15" customHeight="1" thickBot="1" x14ac:dyDescent="0.25">
      <c r="A16" s="128" t="s">
        <v>63</v>
      </c>
      <c r="B16" s="128"/>
      <c r="C16" s="128"/>
      <c r="D16" s="128"/>
      <c r="E16" s="135"/>
      <c r="F16" s="133"/>
      <c r="G16" s="133"/>
      <c r="H16" s="134"/>
      <c r="I16" s="52"/>
      <c r="J16" s="138"/>
      <c r="K16" s="138"/>
      <c r="L16" s="139"/>
      <c r="M16" s="139"/>
      <c r="N16" s="139"/>
      <c r="O16" s="140"/>
      <c r="P16"/>
      <c r="Q16"/>
      <c r="R16" s="156"/>
      <c r="S16" s="158"/>
      <c r="T16" s="158"/>
      <c r="U16" s="158"/>
      <c r="V16" s="28"/>
      <c r="W16" s="160"/>
      <c r="X16" s="28"/>
      <c r="Y16" s="28"/>
      <c r="Z16" s="28"/>
      <c r="AA16" s="28"/>
      <c r="AB16" s="28"/>
      <c r="AC16" s="28"/>
      <c r="AD16" s="27"/>
      <c r="AE16" s="130"/>
      <c r="AF16" s="131"/>
      <c r="AG16" s="38"/>
      <c r="AH16" s="28"/>
    </row>
    <row r="17" spans="1:34" ht="24" customHeight="1" thickBot="1" x14ac:dyDescent="0.25">
      <c r="A17" s="118" t="s">
        <v>20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/>
      <c r="R17" s="157"/>
      <c r="S17" s="157"/>
      <c r="T17" s="157"/>
      <c r="U17" s="157"/>
      <c r="V17" s="28"/>
      <c r="W17" s="161"/>
      <c r="X17" s="28"/>
      <c r="Y17" s="71" t="s">
        <v>53</v>
      </c>
      <c r="Z17" s="71" t="s">
        <v>54</v>
      </c>
      <c r="AA17" s="71" t="s">
        <v>55</v>
      </c>
      <c r="AB17" s="71" t="s">
        <v>56</v>
      </c>
      <c r="AC17" s="31"/>
      <c r="AD17" s="28"/>
      <c r="AE17" s="28"/>
      <c r="AF17" s="28"/>
      <c r="AG17" s="38"/>
      <c r="AH17" s="28"/>
    </row>
    <row r="18" spans="1:34" ht="23.25" customHeight="1" x14ac:dyDescent="0.2">
      <c r="A18" s="7" t="s">
        <v>16</v>
      </c>
      <c r="B18" s="125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3.25" customHeight="1" x14ac:dyDescent="0.2">
      <c r="A19" s="7" t="s">
        <v>15</v>
      </c>
      <c r="B19" s="125" t="s">
        <v>36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1" t="s">
        <v>78</v>
      </c>
      <c r="AF19" s="122"/>
      <c r="AG19" s="38"/>
      <c r="AH19" s="28"/>
    </row>
    <row r="20" spans="1:34" ht="15" customHeight="1" x14ac:dyDescent="0.2">
      <c r="A20" s="7" t="s">
        <v>14</v>
      </c>
      <c r="B20" s="119" t="s">
        <v>39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77"/>
      <c r="AF20" s="122"/>
      <c r="AG20" s="38"/>
      <c r="AH20" s="28"/>
    </row>
    <row r="21" spans="1:34" ht="15" customHeight="1" x14ac:dyDescent="0.2">
      <c r="A21" s="7" t="s">
        <v>13</v>
      </c>
      <c r="B21" s="119" t="s">
        <v>23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77"/>
      <c r="AF21" s="122"/>
      <c r="AG21" s="38"/>
      <c r="AH21" s="28"/>
    </row>
    <row r="22" spans="1:34" ht="25" customHeight="1" x14ac:dyDescent="0.2">
      <c r="A22" s="118" t="s">
        <v>21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77"/>
      <c r="AF22" s="122"/>
      <c r="AG22" s="38"/>
      <c r="AH22" s="28"/>
    </row>
    <row r="23" spans="1:34" ht="15" customHeight="1" x14ac:dyDescent="0.2">
      <c r="A23" s="7" t="s">
        <v>12</v>
      </c>
      <c r="B23" s="119" t="s">
        <v>24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77"/>
      <c r="AF23" s="122"/>
      <c r="AG23" s="38"/>
      <c r="AH23" s="28"/>
    </row>
    <row r="24" spans="1:34" ht="15" customHeight="1" x14ac:dyDescent="0.2">
      <c r="A24" s="7" t="s">
        <v>11</v>
      </c>
      <c r="B24" s="125" t="s">
        <v>26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77"/>
      <c r="AF24" s="122"/>
      <c r="AG24" s="38"/>
      <c r="AH24" s="28"/>
    </row>
    <row r="25" spans="1:34" ht="15" customHeight="1" x14ac:dyDescent="0.2">
      <c r="A25" s="7" t="s">
        <v>10</v>
      </c>
      <c r="B25" s="119" t="s">
        <v>25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77"/>
      <c r="AF25" s="122"/>
      <c r="AG25" s="38"/>
      <c r="AH25" s="28"/>
    </row>
    <row r="26" spans="1:34" ht="22.5" customHeight="1" x14ac:dyDescent="0.2">
      <c r="A26" s="7" t="s">
        <v>17</v>
      </c>
      <c r="B26" s="125" t="s">
        <v>96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77"/>
      <c r="AF26" s="122"/>
      <c r="AG26" s="38"/>
      <c r="AH26" s="28"/>
    </row>
    <row r="27" spans="1:34" ht="25" customHeight="1" x14ac:dyDescent="0.2">
      <c r="A27" s="118" t="s">
        <v>28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77"/>
      <c r="AF27" s="122"/>
      <c r="AG27" s="38"/>
      <c r="AH27" s="28"/>
    </row>
    <row r="28" spans="1:34" ht="15" customHeight="1" x14ac:dyDescent="0.2">
      <c r="A28" s="7" t="s">
        <v>9</v>
      </c>
      <c r="B28" s="119" t="s">
        <v>27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77"/>
      <c r="AF28" s="122"/>
      <c r="AG28" s="38"/>
      <c r="AH28" s="28"/>
    </row>
    <row r="29" spans="1:34" ht="15" customHeight="1" x14ac:dyDescent="0.2">
      <c r="A29" s="7" t="s">
        <v>8</v>
      </c>
      <c r="B29" s="119" t="s">
        <v>37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77"/>
      <c r="AF29" s="122"/>
      <c r="AG29" s="38"/>
      <c r="AH29" s="28"/>
    </row>
    <row r="30" spans="1:34" ht="15" customHeight="1" x14ac:dyDescent="0.2">
      <c r="A30" s="7" t="s">
        <v>7</v>
      </c>
      <c r="B30" s="119" t="s">
        <v>38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77"/>
      <c r="AF30" s="122"/>
      <c r="AG30" s="38"/>
      <c r="AH30" s="28"/>
    </row>
    <row r="31" spans="1:34" ht="24" customHeight="1" x14ac:dyDescent="0.2">
      <c r="A31" s="7" t="s">
        <v>6</v>
      </c>
      <c r="B31" s="183" t="s">
        <v>41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77"/>
      <c r="AF31" s="122"/>
      <c r="AG31" s="38"/>
      <c r="AH31" s="28"/>
    </row>
    <row r="32" spans="1:34" ht="25" customHeight="1" thickBot="1" x14ac:dyDescent="0.25">
      <c r="A32" s="118" t="s">
        <v>40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77"/>
      <c r="AF32" s="122"/>
      <c r="AG32" s="38"/>
      <c r="AH32" s="28"/>
    </row>
    <row r="33" spans="1:34" ht="15" customHeight="1" x14ac:dyDescent="0.2">
      <c r="A33" s="7" t="s">
        <v>5</v>
      </c>
      <c r="B33" s="119" t="s">
        <v>97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7" t="str">
        <f t="shared" ref="R33:U34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4" si="7">COUNTIF(Y33:AB33,"x")</f>
        <v>0</v>
      </c>
      <c r="X33" s="28"/>
      <c r="Y33" s="8"/>
      <c r="Z33" s="8"/>
      <c r="AA33" s="8"/>
      <c r="AB33" s="8"/>
      <c r="AC33" s="32"/>
      <c r="AD33" s="60"/>
      <c r="AE33" s="60"/>
      <c r="AF33" s="60"/>
      <c r="AG33" s="38"/>
      <c r="AH33" s="28"/>
    </row>
    <row r="34" spans="1:34" ht="15" customHeight="1" x14ac:dyDescent="0.2">
      <c r="A34" s="7" t="s">
        <v>4</v>
      </c>
      <c r="B34" s="119" t="s">
        <v>42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25" customHeight="1" x14ac:dyDescent="0.2">
      <c r="A35" s="118" t="s">
        <v>29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/>
      <c r="R35" s="11"/>
      <c r="S35" s="11"/>
      <c r="T35" s="11"/>
      <c r="U35" s="11"/>
      <c r="V35" s="28"/>
      <c r="W35" s="28"/>
      <c r="X35" s="28"/>
      <c r="Y35" s="28"/>
      <c r="Z35" s="28"/>
      <c r="AA35" s="28"/>
      <c r="AB35" s="28"/>
      <c r="AC35" s="32"/>
      <c r="AD35" s="28"/>
      <c r="AE35" s="28"/>
      <c r="AF35" s="28"/>
      <c r="AG35" s="38"/>
      <c r="AH35" s="28"/>
    </row>
    <row r="36" spans="1:34" ht="15" customHeight="1" x14ac:dyDescent="0.2">
      <c r="A36" s="7" t="s">
        <v>3</v>
      </c>
      <c r="B36" s="119" t="s">
        <v>30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7" t="str">
        <f t="shared" ref="R36:U39" si="8">IF(Y36="X","X","")</f>
        <v/>
      </c>
      <c r="S36" s="7" t="str">
        <f t="shared" si="8"/>
        <v/>
      </c>
      <c r="T36" s="7" t="str">
        <f t="shared" si="8"/>
        <v/>
      </c>
      <c r="U36" s="7" t="str">
        <f t="shared" si="8"/>
        <v/>
      </c>
      <c r="V36" s="28"/>
      <c r="W36" s="2">
        <f t="shared" ref="W36:W39" si="9">COUNTIF(Y36:AB36,"x")</f>
        <v>0</v>
      </c>
      <c r="X36" s="28"/>
      <c r="Y36" s="8"/>
      <c r="Z36" s="8"/>
      <c r="AA36" s="8"/>
      <c r="AB36" s="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2</v>
      </c>
      <c r="B37" s="119" t="s">
        <v>31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7" t="str">
        <f t="shared" si="8"/>
        <v/>
      </c>
      <c r="S37" s="7" t="str">
        <f t="shared" si="8"/>
        <v/>
      </c>
      <c r="T37" s="7" t="str">
        <f t="shared" si="8"/>
        <v/>
      </c>
      <c r="U37" s="7" t="str">
        <f t="shared" si="8"/>
        <v/>
      </c>
      <c r="V37" s="28"/>
      <c r="W37" s="2">
        <f t="shared" si="9"/>
        <v>0</v>
      </c>
      <c r="X37" s="28"/>
      <c r="Y37" s="8"/>
      <c r="Z37" s="8"/>
      <c r="AA37" s="8"/>
      <c r="AB37" s="8"/>
      <c r="AC37" s="32"/>
      <c r="AD37" s="38"/>
      <c r="AE37" s="38"/>
      <c r="AF37" s="38"/>
      <c r="AG37" s="38"/>
      <c r="AH37" s="28"/>
    </row>
    <row r="38" spans="1:34" ht="15" customHeight="1" x14ac:dyDescent="0.2">
      <c r="A38" s="7" t="s">
        <v>1</v>
      </c>
      <c r="B38" s="119" t="s">
        <v>32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7" t="str">
        <f t="shared" si="8"/>
        <v/>
      </c>
      <c r="S38" s="7" t="str">
        <f t="shared" si="8"/>
        <v/>
      </c>
      <c r="T38" s="7" t="str">
        <f t="shared" si="8"/>
        <v/>
      </c>
      <c r="U38" s="7" t="str">
        <f t="shared" si="8"/>
        <v/>
      </c>
      <c r="V38" s="28"/>
      <c r="W38" s="2">
        <f t="shared" si="9"/>
        <v>0</v>
      </c>
      <c r="X38" s="28"/>
      <c r="Y38" s="8"/>
      <c r="Z38" s="8"/>
      <c r="AA38" s="8"/>
      <c r="AB38" s="8"/>
      <c r="AC38" s="28"/>
      <c r="AD38" s="38"/>
      <c r="AE38" s="38"/>
      <c r="AF38" s="38"/>
      <c r="AG38" s="38"/>
      <c r="AH38" s="28"/>
    </row>
    <row r="39" spans="1:34" ht="15" customHeight="1" x14ac:dyDescent="0.2">
      <c r="A39" s="7" t="s">
        <v>0</v>
      </c>
      <c r="B39" s="119" t="s">
        <v>95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7" t="str">
        <f t="shared" si="8"/>
        <v/>
      </c>
      <c r="S39" s="7" t="str">
        <f t="shared" si="8"/>
        <v/>
      </c>
      <c r="T39" s="7" t="str">
        <f t="shared" si="8"/>
        <v/>
      </c>
      <c r="U39" s="7" t="str">
        <f t="shared" si="8"/>
        <v/>
      </c>
      <c r="V39" s="28"/>
      <c r="W39" s="2">
        <f t="shared" si="9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s="57" customFormat="1" ht="15" customHeight="1" thickBot="1" x14ac:dyDescent="0.25">
      <c r="A40" s="58" t="s">
        <v>19</v>
      </c>
      <c r="B40" s="104" t="s">
        <v>65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56"/>
      <c r="W40" s="56"/>
      <c r="X40" s="56"/>
      <c r="Y40" s="56"/>
      <c r="Z40" s="56"/>
      <c r="AA40" s="56"/>
      <c r="AB40" s="56"/>
      <c r="AC40" s="56"/>
      <c r="AD40" s="38"/>
      <c r="AE40" s="38"/>
      <c r="AF40" s="38"/>
      <c r="AG40" s="56"/>
      <c r="AH40" s="28"/>
    </row>
    <row r="41" spans="1:34" ht="15" customHeight="1" x14ac:dyDescent="0.2">
      <c r="A41"/>
      <c r="B41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P41" s="12"/>
      <c r="V41" s="28"/>
      <c r="W41" s="28"/>
      <c r="X41" s="28"/>
      <c r="Y41" s="28"/>
      <c r="Z41" s="37"/>
      <c r="AA41" s="37"/>
      <c r="AB41" s="37"/>
      <c r="AC41" s="28"/>
      <c r="AD41" s="39"/>
      <c r="AE41" s="84" t="s">
        <v>79</v>
      </c>
      <c r="AF41" s="105"/>
      <c r="AG41" s="28"/>
      <c r="AH41" s="28"/>
    </row>
    <row r="42" spans="1:34" ht="15" customHeight="1" x14ac:dyDescent="0.2">
      <c r="A42" s="3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"/>
      <c r="P42" s="12"/>
      <c r="Q42" s="5" t="s">
        <v>66</v>
      </c>
      <c r="R42" s="3">
        <f>(COUNTIF(A18:A39,"*")-4)*4</f>
        <v>72</v>
      </c>
      <c r="S42" s="110" t="s">
        <v>35</v>
      </c>
      <c r="T42" s="111"/>
      <c r="U42" s="114" t="str">
        <f>IF(W42=18,(ROUND(((5*R43)/R42+1)/5,1)*5),"")</f>
        <v/>
      </c>
      <c r="V42" s="28"/>
      <c r="W42" s="116">
        <f>COUNTIF(W18:W39,"1")</f>
        <v>0</v>
      </c>
      <c r="X42" s="28"/>
      <c r="Y42" s="28"/>
      <c r="Z42" s="37"/>
      <c r="AA42" s="37"/>
      <c r="AB42" s="37"/>
      <c r="AC42" s="28"/>
      <c r="AD42" s="40"/>
      <c r="AE42" s="106"/>
      <c r="AF42" s="107"/>
      <c r="AG42" s="28"/>
      <c r="AH42" s="28"/>
    </row>
    <row r="43" spans="1:34" ht="15" customHeight="1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/>
      <c r="Q43" s="5" t="s">
        <v>67</v>
      </c>
      <c r="R43" s="3">
        <f>(COUNTIF(R18:R39,"X")*4)+((COUNTIF(S18:S39,"X")*3))+((COUNTIF(T18:T39,"X")*2))+(COUNTIF(U18:U39,"X"))</f>
        <v>0</v>
      </c>
      <c r="S43" s="112"/>
      <c r="T43" s="113"/>
      <c r="U43" s="115"/>
      <c r="V43" s="28"/>
      <c r="W43" s="117"/>
      <c r="X43" s="28"/>
      <c r="Y43" s="28"/>
      <c r="Z43" s="37"/>
      <c r="AA43" s="37"/>
      <c r="AB43" s="37"/>
      <c r="AC43" s="28"/>
      <c r="AD43" s="40"/>
      <c r="AE43" s="106"/>
      <c r="AF43" s="107"/>
      <c r="AG43" s="28"/>
      <c r="AH43" s="28"/>
    </row>
    <row r="44" spans="1:34" ht="12.75" customHeight="1" thickBot="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/>
      <c r="S44" s="48"/>
      <c r="T44" s="48"/>
      <c r="U44" s="49"/>
      <c r="V44" s="28"/>
      <c r="W44" s="28"/>
      <c r="X44" s="28"/>
      <c r="Y44" s="28"/>
      <c r="Z44" s="37"/>
      <c r="AA44" s="37"/>
      <c r="AB44" s="37"/>
      <c r="AC44" s="28"/>
      <c r="AD44" s="41"/>
      <c r="AE44" s="108"/>
      <c r="AF44" s="109"/>
      <c r="AG44" s="28"/>
      <c r="AH44" s="28"/>
    </row>
    <row r="45" spans="1:34" ht="12.75" customHeight="1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13" t="s">
        <v>68</v>
      </c>
      <c r="V45" s="28"/>
      <c r="W45" s="28"/>
      <c r="X45" s="28"/>
      <c r="Y45" s="28"/>
      <c r="Z45" s="37"/>
      <c r="AA45" s="37"/>
      <c r="AB45" s="37"/>
      <c r="AC45" s="28"/>
      <c r="AD45" s="38"/>
      <c r="AE45" s="38"/>
      <c r="AF45" s="38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69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28"/>
      <c r="W49" s="35"/>
      <c r="X49" s="72" t="s">
        <v>80</v>
      </c>
      <c r="Y49" s="94"/>
      <c r="Z49" s="94"/>
      <c r="AA49" s="94"/>
      <c r="AB49" s="94"/>
      <c r="AC49" s="94"/>
      <c r="AD49" s="94"/>
      <c r="AE49" s="94"/>
      <c r="AF49" s="95"/>
      <c r="AG49" s="28"/>
      <c r="AH49" s="28"/>
    </row>
    <row r="50" spans="1:34" ht="15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3"/>
      <c r="V50" s="28"/>
      <c r="W50" s="26"/>
      <c r="X50" s="83"/>
      <c r="Y50" s="83"/>
      <c r="Z50" s="83"/>
      <c r="AA50" s="83"/>
      <c r="AB50" s="83"/>
      <c r="AC50" s="83"/>
      <c r="AD50" s="83"/>
      <c r="AE50" s="83"/>
      <c r="AF50" s="96"/>
      <c r="AG50" s="28"/>
      <c r="AH50" s="28"/>
    </row>
    <row r="51" spans="1:34" ht="15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3"/>
      <c r="V51" s="28"/>
      <c r="W51" s="26"/>
      <c r="X51" s="83"/>
      <c r="Y51" s="83"/>
      <c r="Z51" s="83"/>
      <c r="AA51" s="83"/>
      <c r="AB51" s="83"/>
      <c r="AC51" s="83"/>
      <c r="AD51" s="83"/>
      <c r="AE51" s="83"/>
      <c r="AF51" s="96"/>
      <c r="AG51" s="28"/>
      <c r="AH51" s="28"/>
    </row>
    <row r="52" spans="1:34" ht="15" customHeight="1" x14ac:dyDescent="0.2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3"/>
      <c r="V52" s="28"/>
      <c r="W52" s="26"/>
      <c r="X52" s="83"/>
      <c r="Y52" s="83"/>
      <c r="Z52" s="83"/>
      <c r="AA52" s="83"/>
      <c r="AB52" s="83"/>
      <c r="AC52" s="83"/>
      <c r="AD52" s="83"/>
      <c r="AE52" s="83"/>
      <c r="AF52" s="96"/>
      <c r="AG52" s="28"/>
      <c r="AH52" s="28"/>
    </row>
    <row r="53" spans="1:34" ht="15" customHeight="1" thickBot="1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3"/>
      <c r="V53" s="28"/>
      <c r="W53" s="27"/>
      <c r="X53" s="97"/>
      <c r="Y53" s="97"/>
      <c r="Z53" s="97"/>
      <c r="AA53" s="97"/>
      <c r="AB53" s="97"/>
      <c r="AC53" s="97"/>
      <c r="AD53" s="97"/>
      <c r="AE53" s="97"/>
      <c r="AF53" s="98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70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28"/>
      <c r="W56" s="35"/>
      <c r="X56" s="72" t="s">
        <v>82</v>
      </c>
      <c r="Y56" s="72"/>
      <c r="Z56" s="72"/>
      <c r="AA56" s="72"/>
      <c r="AB56" s="72"/>
      <c r="AC56" s="72"/>
      <c r="AD56" s="72"/>
      <c r="AE56" s="72"/>
      <c r="AF56" s="72"/>
      <c r="AG56" s="73"/>
      <c r="AH56" s="28"/>
    </row>
    <row r="57" spans="1:34" ht="15" customHeight="1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3"/>
      <c r="V57" s="28"/>
      <c r="W57" s="26"/>
      <c r="X57" s="100"/>
      <c r="Y57" s="100"/>
      <c r="Z57" s="100"/>
      <c r="AA57" s="100"/>
      <c r="AB57" s="100"/>
      <c r="AC57" s="100"/>
      <c r="AD57" s="100"/>
      <c r="AE57" s="100"/>
      <c r="AF57" s="100"/>
      <c r="AG57" s="101"/>
      <c r="AH57" s="28"/>
    </row>
    <row r="58" spans="1:34" ht="15" customHeight="1" x14ac:dyDescent="0.2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3"/>
      <c r="V58" s="28"/>
      <c r="W58" s="26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28"/>
    </row>
    <row r="59" spans="1:34" ht="15" customHeight="1" x14ac:dyDescent="0.2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3"/>
      <c r="V59" s="28"/>
      <c r="W59" s="26"/>
      <c r="X59" s="100"/>
      <c r="Y59" s="100"/>
      <c r="Z59" s="100"/>
      <c r="AA59" s="100"/>
      <c r="AB59" s="100"/>
      <c r="AC59" s="100"/>
      <c r="AD59" s="100"/>
      <c r="AE59" s="100"/>
      <c r="AF59" s="100"/>
      <c r="AG59" s="101"/>
      <c r="AH59" s="28"/>
    </row>
    <row r="60" spans="1:34" ht="15" customHeight="1" x14ac:dyDescent="0.2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28"/>
      <c r="W60" s="26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  <c r="AH60" s="28"/>
    </row>
    <row r="61" spans="1:34" ht="15" customHeight="1" x14ac:dyDescent="0.2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3"/>
      <c r="V61" s="28"/>
      <c r="W61" s="26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28"/>
    </row>
    <row r="62" spans="1:34" ht="15" customHeight="1" x14ac:dyDescent="0.2">
      <c r="A62" s="92"/>
      <c r="B62" s="92"/>
      <c r="C62" s="92"/>
      <c r="D62" s="92"/>
      <c r="E62" s="92"/>
      <c r="F62" s="92"/>
      <c r="G62" s="92"/>
      <c r="H62" s="92"/>
      <c r="I62" s="99"/>
      <c r="J62" s="99"/>
      <c r="K62" s="99"/>
      <c r="L62" s="92"/>
      <c r="M62" s="92"/>
      <c r="N62" s="92"/>
      <c r="O62" s="92"/>
      <c r="P62" s="92"/>
      <c r="Q62" s="92"/>
      <c r="R62" s="92"/>
      <c r="S62" s="92"/>
      <c r="T62" s="92"/>
      <c r="U62" s="93"/>
      <c r="V62" s="28"/>
      <c r="W62" s="26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  <c r="AH62" s="28"/>
    </row>
    <row r="63" spans="1:34" ht="1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8"/>
      <c r="W63" s="26"/>
      <c r="X63" s="100"/>
      <c r="Y63" s="100"/>
      <c r="Z63" s="100"/>
      <c r="AA63" s="100"/>
      <c r="AB63" s="100"/>
      <c r="AC63" s="100"/>
      <c r="AD63" s="100"/>
      <c r="AE63" s="100"/>
      <c r="AF63" s="100"/>
      <c r="AG63" s="101"/>
      <c r="AH63" s="28"/>
    </row>
    <row r="64" spans="1:34" ht="15" customHeight="1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28"/>
      <c r="W64" s="26"/>
      <c r="X64" s="100"/>
      <c r="Y64" s="100"/>
      <c r="Z64" s="100"/>
      <c r="AA64" s="100"/>
      <c r="AB64" s="100"/>
      <c r="AC64" s="100"/>
      <c r="AD64" s="100"/>
      <c r="AE64" s="100"/>
      <c r="AF64" s="100"/>
      <c r="AG64" s="101"/>
      <c r="AH64" s="28"/>
    </row>
    <row r="65" spans="1:38" ht="15" customHeigh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3"/>
      <c r="V65" s="28"/>
      <c r="W65" s="26"/>
      <c r="X65" s="100"/>
      <c r="Y65" s="100"/>
      <c r="Z65" s="100"/>
      <c r="AA65" s="100"/>
      <c r="AB65" s="100"/>
      <c r="AC65" s="100"/>
      <c r="AD65" s="100"/>
      <c r="AE65" s="100"/>
      <c r="AF65" s="100"/>
      <c r="AG65" s="101"/>
      <c r="AH65" s="28"/>
    </row>
    <row r="66" spans="1:38" ht="15" customHeight="1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3"/>
      <c r="V66" s="28"/>
      <c r="W66" s="26"/>
      <c r="X66" s="100"/>
      <c r="Y66" s="100"/>
      <c r="Z66" s="100"/>
      <c r="AA66" s="100"/>
      <c r="AB66" s="100"/>
      <c r="AC66" s="100"/>
      <c r="AD66" s="100"/>
      <c r="AE66" s="100"/>
      <c r="AF66" s="100"/>
      <c r="AG66" s="101"/>
      <c r="AH66" s="28"/>
    </row>
    <row r="67" spans="1:38" ht="15" customHeight="1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3"/>
      <c r="V67" s="28"/>
      <c r="W67" s="26"/>
      <c r="X67" s="100"/>
      <c r="Y67" s="100"/>
      <c r="Z67" s="100"/>
      <c r="AA67" s="100"/>
      <c r="AB67" s="100"/>
      <c r="AC67" s="100"/>
      <c r="AD67" s="100"/>
      <c r="AE67" s="100"/>
      <c r="AF67" s="100"/>
      <c r="AG67" s="101"/>
      <c r="AH67" s="28"/>
    </row>
    <row r="68" spans="1:38" ht="15" customHeight="1" thickBot="1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3"/>
      <c r="V68" s="28"/>
      <c r="W68" s="26"/>
      <c r="X68" s="100"/>
      <c r="Y68" s="100"/>
      <c r="Z68" s="100"/>
      <c r="AA68" s="100"/>
      <c r="AB68" s="100"/>
      <c r="AC68" s="100"/>
      <c r="AD68" s="100"/>
      <c r="AE68" s="100"/>
      <c r="AF68" s="100"/>
      <c r="AG68" s="75"/>
      <c r="AH68" s="28"/>
    </row>
    <row r="69" spans="1:38" s="46" customFormat="1" ht="24" customHeight="1" thickBot="1" x14ac:dyDescent="0.25">
      <c r="A69" s="102" t="s">
        <v>71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3"/>
      <c r="P69" s="103"/>
      <c r="Q69" s="103"/>
      <c r="R69" s="103"/>
      <c r="S69" s="103"/>
      <c r="T69" s="103"/>
      <c r="V69" s="43"/>
      <c r="W69" s="61"/>
      <c r="X69" s="62" t="s">
        <v>83</v>
      </c>
      <c r="Y69" s="62"/>
      <c r="Z69" s="62"/>
      <c r="AA69" s="62"/>
      <c r="AB69" s="62"/>
      <c r="AC69" s="62"/>
      <c r="AD69" s="62"/>
      <c r="AE69" s="63"/>
      <c r="AF69" s="64"/>
      <c r="AG69" s="43"/>
      <c r="AH69" s="43"/>
      <c r="AK69" s="59"/>
      <c r="AL69" s="59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37"/>
      <c r="X70" s="43"/>
      <c r="Y70" s="43"/>
      <c r="Z70" s="43"/>
      <c r="AA70" s="43"/>
      <c r="AB70" s="43"/>
      <c r="AC70" s="43"/>
      <c r="AD70" s="43"/>
      <c r="AE70" s="28"/>
      <c r="AF70" s="28"/>
      <c r="AG70" s="43"/>
      <c r="AH70" s="43"/>
      <c r="AK70" s="59"/>
      <c r="AL70" s="59"/>
    </row>
    <row r="71" spans="1:38" s="46" customFormat="1" ht="24" customHeight="1" x14ac:dyDescent="0.2">
      <c r="A71" s="177" t="s">
        <v>33</v>
      </c>
      <c r="B71" s="83"/>
      <c r="C71" s="4"/>
      <c r="D71" s="4"/>
      <c r="E71" s="4"/>
      <c r="F71" s="4"/>
      <c r="G71" s="4"/>
      <c r="H71" s="4"/>
      <c r="I71" s="4"/>
      <c r="J71" s="4"/>
      <c r="K71"/>
      <c r="L71"/>
      <c r="M71" s="178" t="s">
        <v>34</v>
      </c>
      <c r="N71" s="178"/>
      <c r="O71" s="178"/>
      <c r="P71" s="178"/>
      <c r="Q71" s="178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59"/>
      <c r="AL71" s="59"/>
    </row>
    <row r="72" spans="1:38" ht="24" customHeight="1" thickBot="1" x14ac:dyDescent="0.25">
      <c r="A72" s="76"/>
      <c r="B72" s="77"/>
      <c r="C72" s="34"/>
      <c r="D72" s="34"/>
      <c r="E72" s="34"/>
      <c r="F72" s="34"/>
      <c r="G72" s="34"/>
      <c r="H72" s="34"/>
      <c r="I72" s="34"/>
      <c r="J72" s="34"/>
      <c r="K72" s="57"/>
      <c r="L72" s="57"/>
      <c r="M72" s="179"/>
      <c r="N72" s="179"/>
      <c r="O72" s="179"/>
      <c r="P72" s="179"/>
      <c r="Q72" s="179"/>
      <c r="R72" s="180"/>
      <c r="S72" s="180"/>
      <c r="T72" s="180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1"/>
      <c r="B73" s="81"/>
      <c r="E73" s="87" t="s">
        <v>72</v>
      </c>
      <c r="F73" s="87"/>
      <c r="G73" s="87"/>
      <c r="H73" s="87"/>
      <c r="I73" s="83"/>
      <c r="J73" s="83"/>
      <c r="K73" s="83"/>
      <c r="L73" s="83"/>
      <c r="M73" s="154"/>
      <c r="N73" s="154"/>
      <c r="O73" s="154"/>
      <c r="P73" s="154"/>
      <c r="Q73" s="154"/>
      <c r="R73" s="154"/>
      <c r="S73" s="154"/>
      <c r="T73" s="154"/>
      <c r="V73" s="28"/>
      <c r="W73" s="35"/>
      <c r="X73" s="72" t="s">
        <v>84</v>
      </c>
      <c r="Y73" s="72"/>
      <c r="Z73" s="72"/>
      <c r="AA73" s="72"/>
      <c r="AB73" s="72"/>
      <c r="AC73" s="72"/>
      <c r="AD73" s="72"/>
      <c r="AE73" s="72"/>
      <c r="AF73" s="7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65"/>
      <c r="K74"/>
      <c r="L74"/>
      <c r="M74" s="179"/>
      <c r="N74" s="179"/>
      <c r="O74" s="179"/>
      <c r="P74" s="179"/>
      <c r="Q74" s="179"/>
      <c r="R74" s="180"/>
      <c r="S74" s="180"/>
      <c r="T74" s="180"/>
      <c r="V74" s="28"/>
      <c r="W74" s="27"/>
      <c r="X74" s="74"/>
      <c r="Y74" s="74"/>
      <c r="Z74" s="74"/>
      <c r="AA74" s="74"/>
      <c r="AB74" s="74"/>
      <c r="AC74" s="74"/>
      <c r="AD74" s="74"/>
      <c r="AE74" s="74"/>
      <c r="AF74" s="75"/>
      <c r="AG74" s="28"/>
      <c r="AH74" s="43"/>
    </row>
    <row r="75" spans="1:38" ht="24" customHeight="1" thickBot="1" x14ac:dyDescent="0.25">
      <c r="A75" s="81"/>
      <c r="B75" s="81"/>
      <c r="E75" s="82" t="s">
        <v>73</v>
      </c>
      <c r="F75" s="83"/>
      <c r="G75" s="83"/>
      <c r="H75" s="83"/>
      <c r="I75" s="83"/>
      <c r="J75" s="83"/>
      <c r="K75" s="83"/>
      <c r="L75" s="33"/>
      <c r="M75" s="154"/>
      <c r="N75" s="154"/>
      <c r="O75" s="154"/>
      <c r="P75" s="154"/>
      <c r="Q75" s="154"/>
      <c r="R75" s="154"/>
      <c r="S75" s="154"/>
      <c r="T75" s="15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181" t="str">
        <f>IF(AG77&gt;=18," pas nécessaire","")</f>
        <v/>
      </c>
      <c r="N76" s="181"/>
      <c r="O76" s="181"/>
      <c r="P76" s="181"/>
      <c r="Q76" s="181"/>
      <c r="R76" s="181"/>
      <c r="S76" s="181"/>
      <c r="T76" s="181"/>
      <c r="V76" s="28"/>
      <c r="W76" s="39"/>
      <c r="X76" s="84" t="s">
        <v>86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1"/>
      <c r="B77" s="81"/>
      <c r="E77" s="83" t="s">
        <v>74</v>
      </c>
      <c r="F77" s="83"/>
      <c r="G77" s="83"/>
      <c r="H77" s="83"/>
      <c r="I77" s="83"/>
      <c r="J77" s="83"/>
      <c r="K77" s="83"/>
      <c r="L77" s="33"/>
      <c r="M77" s="154"/>
      <c r="N77" s="154"/>
      <c r="O77" s="154"/>
      <c r="P77" s="154"/>
      <c r="Q77" s="154"/>
      <c r="R77" s="154"/>
      <c r="S77" s="154"/>
      <c r="T77" s="154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8" t="s">
        <v>75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80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2" t="s">
        <v>100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4"/>
      <c r="V82" s="28"/>
      <c r="W82" s="39"/>
      <c r="X82" s="84" t="s">
        <v>87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62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4"/>
      <c r="V83" s="28"/>
      <c r="W83" s="40"/>
      <c r="X83" s="106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62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4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62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4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65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7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68" t="s">
        <v>101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70"/>
      <c r="V88" s="28"/>
      <c r="W88" s="39"/>
      <c r="X88" s="72" t="s">
        <v>88</v>
      </c>
      <c r="Y88" s="176"/>
      <c r="Z88" s="176"/>
      <c r="AA88" s="176"/>
      <c r="AB88" s="176"/>
      <c r="AC88" s="176"/>
      <c r="AD88" s="176"/>
      <c r="AE88" s="176"/>
      <c r="AF88" s="176"/>
      <c r="AG88" s="127"/>
      <c r="AH88" s="43"/>
    </row>
    <row r="89" spans="1:34" ht="15" customHeight="1" x14ac:dyDescent="0.2">
      <c r="A89" s="16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2"/>
      <c r="V89" s="28"/>
      <c r="W89" s="40"/>
      <c r="X89" s="100"/>
      <c r="Y89" s="128"/>
      <c r="Z89" s="128"/>
      <c r="AA89" s="128"/>
      <c r="AB89" s="128"/>
      <c r="AC89" s="128"/>
      <c r="AD89" s="128"/>
      <c r="AE89" s="128"/>
      <c r="AF89" s="128"/>
      <c r="AG89" s="129"/>
      <c r="AH89" s="43"/>
    </row>
    <row r="90" spans="1:34" ht="15" customHeight="1" x14ac:dyDescent="0.2">
      <c r="A90" s="173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5"/>
      <c r="V90" s="28"/>
      <c r="W90" s="40"/>
      <c r="X90" s="128"/>
      <c r="Y90" s="128"/>
      <c r="Z90" s="128"/>
      <c r="AA90" s="128"/>
      <c r="AB90" s="128"/>
      <c r="AC90" s="128"/>
      <c r="AD90" s="128"/>
      <c r="AE90" s="128"/>
      <c r="AF90" s="128"/>
      <c r="AG90" s="129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06" t="s">
        <v>90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YdhAAEHH0xbvNhfQXP/5Etff6Ykt3xExMyFd4o9L5TPVcCNBcmXwvab33Bc+H8YznCvf/dHDHlA1umK6t3Djzg==" saltValue="LaxOTAivx96HThLs5/pVMw==" spinCount="100000" sheet="1" selectLockedCells="1"/>
  <mergeCells count="79">
    <mergeCell ref="A71:B71"/>
    <mergeCell ref="M71:Q71"/>
    <mergeCell ref="M72:T73"/>
    <mergeCell ref="M74:T75"/>
    <mergeCell ref="M76:T77"/>
    <mergeCell ref="E77:K77"/>
    <mergeCell ref="A75:B75"/>
    <mergeCell ref="E75:K75"/>
    <mergeCell ref="X91:AG94"/>
    <mergeCell ref="A81:U81"/>
    <mergeCell ref="A82:U86"/>
    <mergeCell ref="X82:AF84"/>
    <mergeCell ref="A88:U90"/>
    <mergeCell ref="X88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33:Q33"/>
    <mergeCell ref="B19:Q19"/>
    <mergeCell ref="AE19:AF32"/>
    <mergeCell ref="B20:Q20"/>
    <mergeCell ref="B21:Q21"/>
    <mergeCell ref="A22:P22"/>
    <mergeCell ref="B23:Q23"/>
    <mergeCell ref="B24:Q24"/>
    <mergeCell ref="B25:Q25"/>
    <mergeCell ref="B26:Q26"/>
    <mergeCell ref="A27:P27"/>
    <mergeCell ref="B28:Q28"/>
    <mergeCell ref="B29:Q29"/>
    <mergeCell ref="B30:Q30"/>
    <mergeCell ref="B31:Q31"/>
    <mergeCell ref="A32:P32"/>
    <mergeCell ref="B34:Q34"/>
    <mergeCell ref="A35:P35"/>
    <mergeCell ref="B36:Q36"/>
    <mergeCell ref="B37:Q37"/>
    <mergeCell ref="B38:Q38"/>
    <mergeCell ref="B39:Q39"/>
    <mergeCell ref="B40:U40"/>
    <mergeCell ref="AE41:AF44"/>
    <mergeCell ref="S42:T43"/>
    <mergeCell ref="U42:U43"/>
    <mergeCell ref="W42:W43"/>
    <mergeCell ref="A49:U53"/>
    <mergeCell ref="X49:AF53"/>
    <mergeCell ref="A56:U68"/>
    <mergeCell ref="X56:AG68"/>
    <mergeCell ref="A69:N69"/>
    <mergeCell ref="O69:T69"/>
    <mergeCell ref="X76:AF78"/>
    <mergeCell ref="A77:B77"/>
    <mergeCell ref="A72:B72"/>
    <mergeCell ref="A73:B73"/>
    <mergeCell ref="E73:L73"/>
    <mergeCell ref="X73:AF74"/>
  </mergeCells>
  <conditionalFormatting sqref="A88:A89">
    <cfRule type="notContainsBlanks" dxfId="80" priority="20">
      <formula>LEN(TRIM(A88))&gt;0</formula>
    </cfRule>
    <cfRule type="notContainsBlanks" dxfId="79" priority="21">
      <formula>LEN(TRIM(A88))&gt;0</formula>
    </cfRule>
  </conditionalFormatting>
  <conditionalFormatting sqref="A73:B73">
    <cfRule type="notContainsBlanks" dxfId="78" priority="5">
      <formula>LEN(TRIM(A73))&gt;0</formula>
    </cfRule>
  </conditionalFormatting>
  <conditionalFormatting sqref="A75:B75">
    <cfRule type="notContainsBlanks" dxfId="77" priority="4">
      <formula>LEN(TRIM(A75))&gt;0</formula>
    </cfRule>
  </conditionalFormatting>
  <conditionalFormatting sqref="A77:B79">
    <cfRule type="notContainsBlanks" dxfId="76" priority="3">
      <formula>LEN(TRIM(A77))&gt;0</formula>
    </cfRule>
  </conditionalFormatting>
  <conditionalFormatting sqref="A49:T53">
    <cfRule type="notContainsBlanks" dxfId="75" priority="2">
      <formula>LEN(TRIM(A49))&gt;0</formula>
    </cfRule>
  </conditionalFormatting>
  <conditionalFormatting sqref="A56:T66">
    <cfRule type="notContainsBlanks" dxfId="74" priority="1">
      <formula>LEN(TRIM(A56))&gt;0</formula>
    </cfRule>
  </conditionalFormatting>
  <conditionalFormatting sqref="A82:T82">
    <cfRule type="notContainsBlanks" dxfId="73" priority="23">
      <formula>LEN(TRIM(A82))&gt;0</formula>
    </cfRule>
  </conditionalFormatting>
  <conditionalFormatting sqref="A82:U82">
    <cfRule type="notContainsBlanks" dxfId="72" priority="22">
      <formula>LEN(TRIM(A82))&gt;0</formula>
    </cfRule>
  </conditionalFormatting>
  <conditionalFormatting sqref="E16">
    <cfRule type="notContainsBlanks" dxfId="71" priority="13">
      <formula>LEN(TRIM(E16))&gt;0</formula>
    </cfRule>
  </conditionalFormatting>
  <conditionalFormatting sqref="E10:K15">
    <cfRule type="notContainsBlanks" dxfId="70" priority="9">
      <formula>LEN(TRIM(E10))&gt;0</formula>
    </cfRule>
  </conditionalFormatting>
  <conditionalFormatting sqref="J16:K16">
    <cfRule type="notContainsBlanks" dxfId="69" priority="12">
      <formula>LEN(TRIM(J16))&gt;0</formula>
    </cfRule>
  </conditionalFormatting>
  <conditionalFormatting sqref="K70">
    <cfRule type="notContainsBlanks" dxfId="68" priority="24">
      <formula>LEN(TRIM(K70))&gt;0</formula>
    </cfRule>
  </conditionalFormatting>
  <conditionalFormatting sqref="O69">
    <cfRule type="notContainsBlanks" dxfId="67" priority="6">
      <formula>LEN(TRIM(O69))&gt;0</formula>
    </cfRule>
  </conditionalFormatting>
  <conditionalFormatting sqref="U42:U45">
    <cfRule type="cellIs" dxfId="66" priority="61" operator="lessThanOrEqual">
      <formula>1</formula>
    </cfRule>
  </conditionalFormatting>
  <conditionalFormatting sqref="W18:W21">
    <cfRule type="cellIs" dxfId="65" priority="57" operator="notEqual">
      <formula>1</formula>
    </cfRule>
  </conditionalFormatting>
  <conditionalFormatting sqref="W23:W26">
    <cfRule type="cellIs" dxfId="64" priority="56" operator="notEqual">
      <formula>1</formula>
    </cfRule>
  </conditionalFormatting>
  <conditionalFormatting sqref="W28:W31">
    <cfRule type="cellIs" dxfId="63" priority="55" operator="notEqual">
      <formula>1</formula>
    </cfRule>
  </conditionalFormatting>
  <conditionalFormatting sqref="W33:W34">
    <cfRule type="cellIs" dxfId="62" priority="50" operator="notEqual">
      <formula>1</formula>
    </cfRule>
  </conditionalFormatting>
  <conditionalFormatting sqref="W36:W39">
    <cfRule type="cellIs" dxfId="61" priority="58" operator="notEqual">
      <formula>1</formula>
    </cfRule>
  </conditionalFormatting>
  <conditionalFormatting sqref="W42:W43">
    <cfRule type="cellIs" dxfId="60" priority="51" operator="equal">
      <formula>18</formula>
    </cfRule>
  </conditionalFormatting>
  <conditionalFormatting sqref="Y18:AB21">
    <cfRule type="containsText" dxfId="59" priority="49" operator="containsText" text="x">
      <formula>NOT(ISERROR(SEARCH("x",Y18)))</formula>
    </cfRule>
  </conditionalFormatting>
  <conditionalFormatting sqref="Y23:AB26">
    <cfRule type="containsText" dxfId="58" priority="48" operator="containsText" text="x">
      <formula>NOT(ISERROR(SEARCH("x",Y23)))</formula>
    </cfRule>
  </conditionalFormatting>
  <conditionalFormatting sqref="Y28:AB31">
    <cfRule type="containsText" dxfId="57" priority="47" operator="containsText" text="x">
      <formula>NOT(ISERROR(SEARCH("x",Y28)))</formula>
    </cfRule>
  </conditionalFormatting>
  <conditionalFormatting sqref="Y33:AB34">
    <cfRule type="containsText" dxfId="56" priority="46" operator="containsText" text="x">
      <formula>NOT(ISERROR(SEARCH("x",Y33)))</formula>
    </cfRule>
  </conditionalFormatting>
  <conditionalFormatting sqref="Y36:AB39">
    <cfRule type="containsText" dxfId="55" priority="45" operator="containsText" text="x">
      <formula>NOT(ISERROR(SEARCH("x",Y36)))</formula>
    </cfRule>
  </conditionalFormatting>
  <conditionalFormatting sqref="AG76:AG77">
    <cfRule type="cellIs" dxfId="54" priority="26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7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642E-5B81-4A5B-BDC5-D7C19A557470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1" t="s">
        <v>44</v>
      </c>
      <c r="X1" s="142"/>
      <c r="Y1" s="142"/>
      <c r="Z1" s="142"/>
      <c r="AA1" s="142"/>
      <c r="AB1" s="142"/>
      <c r="AC1" s="142"/>
      <c r="AD1" s="142"/>
      <c r="AE1" s="143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4"/>
      <c r="X2" s="145"/>
      <c r="Y2" s="145"/>
      <c r="Z2" s="145"/>
      <c r="AA2" s="145"/>
      <c r="AB2" s="145"/>
      <c r="AC2" s="145"/>
      <c r="AD2" s="145"/>
      <c r="AE2" s="146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4"/>
      <c r="X3" s="145"/>
      <c r="Y3" s="145"/>
      <c r="Z3" s="145"/>
      <c r="AA3" s="145"/>
      <c r="AB3" s="145"/>
      <c r="AC3" s="145"/>
      <c r="AD3" s="145"/>
      <c r="AE3" s="146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47"/>
      <c r="X4" s="148"/>
      <c r="Y4" s="148"/>
      <c r="Z4" s="148"/>
      <c r="AA4" s="148"/>
      <c r="AB4" s="148"/>
      <c r="AC4" s="148"/>
      <c r="AD4" s="148"/>
      <c r="AE4" s="149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45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46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50</v>
      </c>
      <c r="V8" s="28"/>
      <c r="W8" s="150" t="s">
        <v>52</v>
      </c>
      <c r="X8" s="150"/>
      <c r="Y8" s="150"/>
      <c r="Z8" s="150"/>
      <c r="AA8" s="150"/>
      <c r="AB8" s="150"/>
      <c r="AC8" s="150"/>
      <c r="AD8" s="150"/>
      <c r="AE8" s="150"/>
      <c r="AF8" s="150"/>
      <c r="AG8" s="28"/>
      <c r="AH8" s="28"/>
    </row>
    <row r="9" spans="1:34" ht="18" customHeight="1" thickBot="1" x14ac:dyDescent="0.3">
      <c r="A9" s="151"/>
      <c r="B9" s="83"/>
      <c r="R9" s="71" t="s">
        <v>53</v>
      </c>
      <c r="S9" s="71" t="s">
        <v>54</v>
      </c>
      <c r="T9" s="71" t="s">
        <v>55</v>
      </c>
      <c r="U9" s="71" t="s">
        <v>56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28" t="s">
        <v>57</v>
      </c>
      <c r="B10" s="128"/>
      <c r="C10" s="128"/>
      <c r="D10" s="128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/>
      <c r="R10" s="156" t="s">
        <v>91</v>
      </c>
      <c r="S10" s="156" t="s">
        <v>92</v>
      </c>
      <c r="T10" s="156" t="s">
        <v>93</v>
      </c>
      <c r="U10" s="156" t="s">
        <v>94</v>
      </c>
      <c r="V10" s="28"/>
      <c r="W10" s="159" t="s">
        <v>64</v>
      </c>
      <c r="X10" s="28"/>
      <c r="Y10" s="28"/>
      <c r="Z10" s="28"/>
      <c r="AA10" s="28"/>
      <c r="AB10" s="28"/>
      <c r="AC10" s="28"/>
      <c r="AD10" s="35"/>
      <c r="AE10" s="182" t="s">
        <v>77</v>
      </c>
      <c r="AF10" s="127"/>
      <c r="AG10" s="38"/>
      <c r="AH10" s="28"/>
    </row>
    <row r="11" spans="1:34" ht="15" customHeight="1" x14ac:dyDescent="0.2">
      <c r="A11" s="128" t="s">
        <v>58</v>
      </c>
      <c r="B11" s="128"/>
      <c r="C11" s="128"/>
      <c r="D11" s="128"/>
      <c r="E11" s="132"/>
      <c r="F11" s="132"/>
      <c r="G11" s="133"/>
      <c r="H11" s="133"/>
      <c r="I11" s="133"/>
      <c r="J11" s="133"/>
      <c r="K11" s="133"/>
      <c r="L11" s="133"/>
      <c r="M11" s="133"/>
      <c r="N11" s="133"/>
      <c r="O11" s="134"/>
      <c r="P11"/>
      <c r="R11" s="156"/>
      <c r="S11" s="156"/>
      <c r="T11" s="156"/>
      <c r="U11" s="156"/>
      <c r="V11" s="28"/>
      <c r="W11" s="160"/>
      <c r="X11" s="28"/>
      <c r="Y11" s="28"/>
      <c r="Z11" s="28"/>
      <c r="AA11" s="28"/>
      <c r="AB11" s="28"/>
      <c r="AC11" s="28"/>
      <c r="AD11" s="26"/>
      <c r="AE11" s="128"/>
      <c r="AF11" s="129"/>
      <c r="AG11" s="38"/>
      <c r="AH11" s="28"/>
    </row>
    <row r="12" spans="1:34" ht="15" customHeight="1" x14ac:dyDescent="0.2">
      <c r="A12" s="128" t="s">
        <v>59</v>
      </c>
      <c r="B12" s="128"/>
      <c r="C12" s="128"/>
      <c r="D12" s="128"/>
      <c r="E12" s="135"/>
      <c r="F12" s="135"/>
      <c r="G12" s="136"/>
      <c r="H12" s="136"/>
      <c r="I12" s="136"/>
      <c r="J12" s="136"/>
      <c r="K12" s="136"/>
      <c r="L12" s="133"/>
      <c r="M12" s="133"/>
      <c r="N12" s="133"/>
      <c r="O12" s="134"/>
      <c r="P12"/>
      <c r="R12" s="156"/>
      <c r="S12" s="156"/>
      <c r="T12" s="156"/>
      <c r="U12" s="156"/>
      <c r="V12" s="28"/>
      <c r="W12" s="160"/>
      <c r="X12" s="28"/>
      <c r="Y12" s="28"/>
      <c r="Z12" s="28"/>
      <c r="AA12" s="28"/>
      <c r="AB12" s="28"/>
      <c r="AC12" s="28"/>
      <c r="AD12" s="26"/>
      <c r="AE12" s="128"/>
      <c r="AF12" s="129"/>
      <c r="AG12" s="38"/>
      <c r="AH12" s="28"/>
    </row>
    <row r="13" spans="1:34" ht="15" customHeight="1" x14ac:dyDescent="0.2">
      <c r="A13" s="137" t="s">
        <v>60</v>
      </c>
      <c r="B13" s="128"/>
      <c r="C13" s="128"/>
      <c r="D13" s="128"/>
      <c r="E13" s="132"/>
      <c r="F13" s="132"/>
      <c r="G13" s="133"/>
      <c r="H13" s="133"/>
      <c r="I13" s="133"/>
      <c r="J13" s="133"/>
      <c r="K13" s="133"/>
      <c r="L13" s="133"/>
      <c r="M13" s="133"/>
      <c r="N13" s="133"/>
      <c r="O13" s="134"/>
      <c r="P13"/>
      <c r="R13" s="156"/>
      <c r="S13" s="156"/>
      <c r="T13" s="156"/>
      <c r="U13" s="156"/>
      <c r="V13" s="28"/>
      <c r="W13" s="160"/>
      <c r="X13" s="28"/>
      <c r="Y13" s="28"/>
      <c r="Z13" s="28"/>
      <c r="AA13" s="28"/>
      <c r="AB13" s="28"/>
      <c r="AC13" s="28"/>
      <c r="AD13" s="26"/>
      <c r="AE13" s="128"/>
      <c r="AF13" s="129"/>
      <c r="AG13" s="38"/>
      <c r="AH13" s="28"/>
    </row>
    <row r="14" spans="1:34" ht="15" customHeight="1" x14ac:dyDescent="0.2">
      <c r="A14" s="128" t="s">
        <v>61</v>
      </c>
      <c r="B14" s="128"/>
      <c r="C14" s="128"/>
      <c r="D14" s="128"/>
      <c r="E14" s="132"/>
      <c r="F14" s="132"/>
      <c r="G14" s="133"/>
      <c r="H14" s="133"/>
      <c r="I14" s="133"/>
      <c r="J14" s="133"/>
      <c r="K14" s="133"/>
      <c r="L14" s="133"/>
      <c r="M14" s="133"/>
      <c r="N14" s="133"/>
      <c r="O14" s="134"/>
      <c r="P14"/>
      <c r="R14" s="156"/>
      <c r="S14" s="156"/>
      <c r="T14" s="156"/>
      <c r="U14" s="156"/>
      <c r="V14" s="28"/>
      <c r="W14" s="160"/>
      <c r="X14" s="28"/>
      <c r="Y14" s="28"/>
      <c r="Z14" s="28"/>
      <c r="AA14" s="28"/>
      <c r="AB14" s="28"/>
      <c r="AC14" s="28"/>
      <c r="AD14" s="26"/>
      <c r="AE14" s="128"/>
      <c r="AF14" s="129"/>
      <c r="AG14" s="38"/>
      <c r="AH14" s="28"/>
    </row>
    <row r="15" spans="1:34" ht="15" customHeight="1" x14ac:dyDescent="0.2">
      <c r="A15" s="137" t="s">
        <v>62</v>
      </c>
      <c r="B15" s="128"/>
      <c r="C15" s="128"/>
      <c r="D15" s="128"/>
      <c r="E15" s="132"/>
      <c r="F15" s="132"/>
      <c r="G15" s="133"/>
      <c r="H15" s="133"/>
      <c r="I15" s="133"/>
      <c r="J15" s="133"/>
      <c r="K15" s="133"/>
      <c r="L15" s="133"/>
      <c r="M15" s="133"/>
      <c r="N15" s="133"/>
      <c r="O15" s="134"/>
      <c r="P15"/>
      <c r="R15" s="156"/>
      <c r="S15" s="156"/>
      <c r="T15" s="156"/>
      <c r="U15" s="156"/>
      <c r="V15" s="28"/>
      <c r="W15" s="160"/>
      <c r="X15" s="28"/>
      <c r="Y15" s="28"/>
      <c r="Z15" s="28"/>
      <c r="AA15" s="28"/>
      <c r="AB15" s="28"/>
      <c r="AC15" s="28"/>
      <c r="AD15" s="26"/>
      <c r="AE15" s="128"/>
      <c r="AF15" s="129"/>
      <c r="AG15" s="38"/>
      <c r="AH15" s="28"/>
    </row>
    <row r="16" spans="1:34" ht="15" customHeight="1" thickBot="1" x14ac:dyDescent="0.25">
      <c r="A16" s="128" t="s">
        <v>63</v>
      </c>
      <c r="B16" s="128"/>
      <c r="C16" s="128"/>
      <c r="D16" s="128"/>
      <c r="E16" s="135"/>
      <c r="F16" s="133"/>
      <c r="G16" s="133"/>
      <c r="H16" s="134"/>
      <c r="I16" s="52"/>
      <c r="J16" s="138"/>
      <c r="K16" s="138"/>
      <c r="L16" s="139"/>
      <c r="M16" s="139"/>
      <c r="N16" s="139"/>
      <c r="O16" s="140"/>
      <c r="P16"/>
      <c r="Q16"/>
      <c r="R16" s="156"/>
      <c r="S16" s="158"/>
      <c r="T16" s="158"/>
      <c r="U16" s="158"/>
      <c r="V16" s="28"/>
      <c r="W16" s="160"/>
      <c r="X16" s="28"/>
      <c r="Y16" s="28"/>
      <c r="Z16" s="28"/>
      <c r="AA16" s="28"/>
      <c r="AB16" s="28"/>
      <c r="AC16" s="28"/>
      <c r="AD16" s="27"/>
      <c r="AE16" s="130"/>
      <c r="AF16" s="131"/>
      <c r="AG16" s="38"/>
      <c r="AH16" s="28"/>
    </row>
    <row r="17" spans="1:34" ht="24" customHeight="1" thickBot="1" x14ac:dyDescent="0.25">
      <c r="A17" s="118" t="s">
        <v>20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/>
      <c r="R17" s="157"/>
      <c r="S17" s="157"/>
      <c r="T17" s="157"/>
      <c r="U17" s="157"/>
      <c r="V17" s="28"/>
      <c r="W17" s="161"/>
      <c r="X17" s="28"/>
      <c r="Y17" s="71" t="s">
        <v>53</v>
      </c>
      <c r="Z17" s="71" t="s">
        <v>54</v>
      </c>
      <c r="AA17" s="71" t="s">
        <v>55</v>
      </c>
      <c r="AB17" s="71" t="s">
        <v>56</v>
      </c>
      <c r="AC17" s="31"/>
      <c r="AD17" s="28"/>
      <c r="AE17" s="28"/>
      <c r="AF17" s="28"/>
      <c r="AG17" s="38"/>
      <c r="AH17" s="28"/>
    </row>
    <row r="18" spans="1:34" ht="22.5" customHeight="1" x14ac:dyDescent="0.2">
      <c r="A18" s="7" t="s">
        <v>16</v>
      </c>
      <c r="B18" s="125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5" customHeight="1" x14ac:dyDescent="0.2">
      <c r="A19" s="7" t="s">
        <v>15</v>
      </c>
      <c r="B19" s="125" t="s">
        <v>36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1" t="s">
        <v>78</v>
      </c>
      <c r="AF19" s="122"/>
      <c r="AG19" s="38"/>
      <c r="AH19" s="28"/>
    </row>
    <row r="20" spans="1:34" ht="15" customHeight="1" x14ac:dyDescent="0.2">
      <c r="A20" s="7" t="s">
        <v>14</v>
      </c>
      <c r="B20" s="119" t="s">
        <v>39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77"/>
      <c r="AF20" s="122"/>
      <c r="AG20" s="38"/>
      <c r="AH20" s="28"/>
    </row>
    <row r="21" spans="1:34" ht="15" customHeight="1" x14ac:dyDescent="0.2">
      <c r="A21" s="7" t="s">
        <v>13</v>
      </c>
      <c r="B21" s="119" t="s">
        <v>23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77"/>
      <c r="AF21" s="122"/>
      <c r="AG21" s="38"/>
      <c r="AH21" s="28"/>
    </row>
    <row r="22" spans="1:34" ht="25" customHeight="1" x14ac:dyDescent="0.2">
      <c r="A22" s="118" t="s">
        <v>21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77"/>
      <c r="AF22" s="122"/>
      <c r="AG22" s="38"/>
      <c r="AH22" s="28"/>
    </row>
    <row r="23" spans="1:34" ht="15" customHeight="1" x14ac:dyDescent="0.2">
      <c r="A23" s="7" t="s">
        <v>12</v>
      </c>
      <c r="B23" s="119" t="s">
        <v>24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77"/>
      <c r="AF23" s="122"/>
      <c r="AG23" s="38"/>
      <c r="AH23" s="28"/>
    </row>
    <row r="24" spans="1:34" ht="15" customHeight="1" x14ac:dyDescent="0.2">
      <c r="A24" s="7" t="s">
        <v>11</v>
      </c>
      <c r="B24" s="125" t="s">
        <v>26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77"/>
      <c r="AF24" s="122"/>
      <c r="AG24" s="38"/>
      <c r="AH24" s="28"/>
    </row>
    <row r="25" spans="1:34" ht="15" customHeight="1" x14ac:dyDescent="0.2">
      <c r="A25" s="7" t="s">
        <v>10</v>
      </c>
      <c r="B25" s="119" t="s">
        <v>25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77"/>
      <c r="AF25" s="122"/>
      <c r="AG25" s="38"/>
      <c r="AH25" s="28"/>
    </row>
    <row r="26" spans="1:34" ht="22.5" customHeight="1" x14ac:dyDescent="0.2">
      <c r="A26" s="7" t="s">
        <v>17</v>
      </c>
      <c r="B26" s="125" t="s">
        <v>96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77"/>
      <c r="AF26" s="122"/>
      <c r="AG26" s="38"/>
      <c r="AH26" s="28"/>
    </row>
    <row r="27" spans="1:34" ht="25" customHeight="1" x14ac:dyDescent="0.2">
      <c r="A27" s="118" t="s">
        <v>28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77"/>
      <c r="AF27" s="122"/>
      <c r="AG27" s="38"/>
      <c r="AH27" s="28"/>
    </row>
    <row r="28" spans="1:34" ht="15" customHeight="1" x14ac:dyDescent="0.2">
      <c r="A28" s="7" t="s">
        <v>9</v>
      </c>
      <c r="B28" s="119" t="s">
        <v>27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77"/>
      <c r="AF28" s="122"/>
      <c r="AG28" s="38"/>
      <c r="AH28" s="28"/>
    </row>
    <row r="29" spans="1:34" ht="15" customHeight="1" x14ac:dyDescent="0.2">
      <c r="A29" s="7" t="s">
        <v>8</v>
      </c>
      <c r="B29" s="119" t="s">
        <v>37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77"/>
      <c r="AF29" s="122"/>
      <c r="AG29" s="38"/>
      <c r="AH29" s="28"/>
    </row>
    <row r="30" spans="1:34" ht="15" customHeight="1" x14ac:dyDescent="0.2">
      <c r="A30" s="7" t="s">
        <v>7</v>
      </c>
      <c r="B30" s="119" t="s">
        <v>38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77"/>
      <c r="AF30" s="122"/>
      <c r="AG30" s="38"/>
      <c r="AH30" s="28"/>
    </row>
    <row r="31" spans="1:34" ht="24" customHeight="1" x14ac:dyDescent="0.2">
      <c r="A31" s="7" t="s">
        <v>6</v>
      </c>
      <c r="B31" s="183" t="s">
        <v>41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77"/>
      <c r="AF31" s="122"/>
      <c r="AG31" s="38"/>
      <c r="AH31" s="28"/>
    </row>
    <row r="32" spans="1:34" ht="25" customHeight="1" thickBot="1" x14ac:dyDescent="0.25">
      <c r="A32" s="118" t="s">
        <v>40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77"/>
      <c r="AF32" s="122"/>
      <c r="AG32" s="38"/>
      <c r="AH32" s="28"/>
    </row>
    <row r="33" spans="1:34" ht="15" customHeight="1" x14ac:dyDescent="0.2">
      <c r="A33" s="7" t="s">
        <v>5</v>
      </c>
      <c r="B33" s="119" t="s">
        <v>98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7" t="str">
        <f t="shared" ref="R33:U35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5" si="7">COUNTIF(Y33:AB33,"x")</f>
        <v>0</v>
      </c>
      <c r="X33" s="28"/>
      <c r="Y33" s="8"/>
      <c r="Z33" s="8"/>
      <c r="AA33" s="8"/>
      <c r="AB33" s="8"/>
      <c r="AC33" s="32"/>
      <c r="AD33" s="60"/>
      <c r="AE33" s="60"/>
      <c r="AF33" s="60"/>
      <c r="AG33" s="38"/>
      <c r="AH33" s="28"/>
    </row>
    <row r="34" spans="1:34" ht="15" customHeight="1" x14ac:dyDescent="0.2">
      <c r="A34" s="7" t="s">
        <v>4</v>
      </c>
      <c r="B34" s="119" t="s">
        <v>43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15" customHeight="1" x14ac:dyDescent="0.2">
      <c r="A35" s="7" t="s">
        <v>18</v>
      </c>
      <c r="B35" s="185" t="s">
        <v>99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7" t="str">
        <f t="shared" si="6"/>
        <v/>
      </c>
      <c r="S35" s="7" t="str">
        <f t="shared" si="6"/>
        <v/>
      </c>
      <c r="T35" s="7" t="str">
        <f t="shared" si="6"/>
        <v/>
      </c>
      <c r="U35" s="7" t="str">
        <f t="shared" si="6"/>
        <v/>
      </c>
      <c r="V35" s="28"/>
      <c r="W35" s="2">
        <f t="shared" si="7"/>
        <v>0</v>
      </c>
      <c r="X35" s="28"/>
      <c r="Y35" s="8"/>
      <c r="Z35" s="8"/>
      <c r="AA35" s="8"/>
      <c r="AB35" s="8"/>
      <c r="AC35" s="28"/>
      <c r="AD35" s="28"/>
      <c r="AE35" s="28"/>
      <c r="AF35" s="28"/>
      <c r="AG35" s="38"/>
      <c r="AH35" s="28"/>
    </row>
    <row r="36" spans="1:34" ht="25" customHeight="1" x14ac:dyDescent="0.2">
      <c r="A36" s="118" t="s">
        <v>29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/>
      <c r="R36" s="11"/>
      <c r="S36" s="11"/>
      <c r="T36" s="11"/>
      <c r="U36" s="11"/>
      <c r="V36" s="28"/>
      <c r="W36" s="28"/>
      <c r="X36" s="28"/>
      <c r="Y36" s="28"/>
      <c r="Z36" s="28"/>
      <c r="AA36" s="28"/>
      <c r="AB36" s="2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3</v>
      </c>
      <c r="B37" s="119" t="s">
        <v>30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7" t="str">
        <f t="shared" ref="R37:U40" si="8">IF(Y37="X","X","")</f>
        <v/>
      </c>
      <c r="S37" s="7" t="str">
        <f t="shared" si="8"/>
        <v/>
      </c>
      <c r="T37" s="7" t="str">
        <f t="shared" si="8"/>
        <v/>
      </c>
      <c r="U37" s="7" t="str">
        <f t="shared" si="8"/>
        <v/>
      </c>
      <c r="V37" s="28"/>
      <c r="W37" s="2">
        <f t="shared" ref="W37:W40" si="9">COUNTIF(Y37:AB37,"x")</f>
        <v>0</v>
      </c>
      <c r="X37" s="28"/>
      <c r="Y37" s="8"/>
      <c r="Z37" s="8"/>
      <c r="AA37" s="8"/>
      <c r="AB37" s="8"/>
      <c r="AC37" s="32"/>
      <c r="AD37" s="28"/>
      <c r="AE37" s="28"/>
      <c r="AF37" s="28"/>
      <c r="AG37" s="38"/>
      <c r="AH37" s="28"/>
    </row>
    <row r="38" spans="1:34" ht="15" customHeight="1" x14ac:dyDescent="0.2">
      <c r="A38" s="7" t="s">
        <v>2</v>
      </c>
      <c r="B38" s="119" t="s">
        <v>31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7" t="str">
        <f t="shared" si="8"/>
        <v/>
      </c>
      <c r="S38" s="7" t="str">
        <f t="shared" si="8"/>
        <v/>
      </c>
      <c r="T38" s="7" t="str">
        <f t="shared" si="8"/>
        <v/>
      </c>
      <c r="U38" s="7" t="str">
        <f t="shared" si="8"/>
        <v/>
      </c>
      <c r="V38" s="28"/>
      <c r="W38" s="2">
        <f t="shared" si="9"/>
        <v>0</v>
      </c>
      <c r="X38" s="28"/>
      <c r="Y38" s="8"/>
      <c r="Z38" s="8"/>
      <c r="AA38" s="8"/>
      <c r="AB38" s="8"/>
      <c r="AC38" s="32"/>
      <c r="AD38" s="38"/>
      <c r="AE38" s="38"/>
      <c r="AF38" s="38"/>
      <c r="AG38" s="38"/>
      <c r="AH38" s="28"/>
    </row>
    <row r="39" spans="1:34" ht="15" customHeight="1" x14ac:dyDescent="0.2">
      <c r="A39" s="7" t="s">
        <v>1</v>
      </c>
      <c r="B39" s="119" t="s">
        <v>32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7" t="str">
        <f t="shared" si="8"/>
        <v/>
      </c>
      <c r="S39" s="7" t="str">
        <f t="shared" si="8"/>
        <v/>
      </c>
      <c r="T39" s="7" t="str">
        <f t="shared" si="8"/>
        <v/>
      </c>
      <c r="U39" s="7" t="str">
        <f t="shared" si="8"/>
        <v/>
      </c>
      <c r="V39" s="28"/>
      <c r="W39" s="2">
        <f t="shared" si="9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ht="15" customHeight="1" x14ac:dyDescent="0.2">
      <c r="A40" s="7" t="s">
        <v>0</v>
      </c>
      <c r="B40" s="119" t="s">
        <v>95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7" t="str">
        <f t="shared" si="8"/>
        <v/>
      </c>
      <c r="S40" s="7" t="str">
        <f t="shared" si="8"/>
        <v/>
      </c>
      <c r="T40" s="7" t="str">
        <f t="shared" si="8"/>
        <v/>
      </c>
      <c r="U40" s="7" t="str">
        <f t="shared" si="8"/>
        <v/>
      </c>
      <c r="V40" s="28"/>
      <c r="W40" s="2">
        <f t="shared" si="9"/>
        <v>0</v>
      </c>
      <c r="X40" s="28"/>
      <c r="Y40" s="8"/>
      <c r="Z40" s="8"/>
      <c r="AA40" s="8"/>
      <c r="AB40" s="8"/>
      <c r="AC40" s="28"/>
      <c r="AD40" s="38"/>
      <c r="AE40" s="38"/>
      <c r="AF40" s="38"/>
      <c r="AG40" s="38"/>
      <c r="AH40" s="28"/>
    </row>
    <row r="41" spans="1:34" s="57" customFormat="1" ht="15" customHeight="1" thickBot="1" x14ac:dyDescent="0.25">
      <c r="A41" s="58" t="s">
        <v>19</v>
      </c>
      <c r="B41" s="104" t="s">
        <v>65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56"/>
      <c r="W41" s="56"/>
      <c r="X41" s="56"/>
      <c r="Y41" s="56"/>
      <c r="Z41" s="56"/>
      <c r="AA41" s="56"/>
      <c r="AB41" s="56"/>
      <c r="AC41" s="56"/>
      <c r="AD41" s="38"/>
      <c r="AE41" s="38"/>
      <c r="AF41" s="38"/>
      <c r="AG41" s="56"/>
      <c r="AH41" s="28"/>
    </row>
    <row r="42" spans="1:34" ht="15" customHeight="1" x14ac:dyDescent="0.2">
      <c r="A42"/>
      <c r="B4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12"/>
      <c r="V42" s="28"/>
      <c r="W42" s="28"/>
      <c r="X42" s="28"/>
      <c r="Y42" s="28"/>
      <c r="Z42" s="37"/>
      <c r="AA42" s="37"/>
      <c r="AB42" s="37"/>
      <c r="AC42" s="28"/>
      <c r="AD42" s="39"/>
      <c r="AE42" s="84" t="s">
        <v>79</v>
      </c>
      <c r="AF42" s="105"/>
      <c r="AG42" s="28"/>
      <c r="AH42" s="28"/>
    </row>
    <row r="43" spans="1:34" ht="15" customHeight="1" x14ac:dyDescent="0.2">
      <c r="A43" s="3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"/>
      <c r="P43" s="12"/>
      <c r="Q43" s="5" t="s">
        <v>66</v>
      </c>
      <c r="R43" s="3">
        <f>(COUNTIF(A18:A40,"*")-4)*4</f>
        <v>76</v>
      </c>
      <c r="S43" s="110" t="s">
        <v>35</v>
      </c>
      <c r="T43" s="111"/>
      <c r="U43" s="114" t="str">
        <f>IF(W43=19,(ROUND(((5*R44)/R43+1)/5,1)*5),"")</f>
        <v/>
      </c>
      <c r="V43" s="28"/>
      <c r="W43" s="116">
        <f>COUNTIF(W18:W40,"1")</f>
        <v>0</v>
      </c>
      <c r="X43" s="28"/>
      <c r="Y43" s="28"/>
      <c r="Z43" s="37"/>
      <c r="AA43" s="37"/>
      <c r="AB43" s="37"/>
      <c r="AC43" s="28"/>
      <c r="AD43" s="40"/>
      <c r="AE43" s="106"/>
      <c r="AF43" s="107"/>
      <c r="AG43" s="28"/>
      <c r="AH43" s="28"/>
    </row>
    <row r="44" spans="1:34" ht="1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 t="s">
        <v>67</v>
      </c>
      <c r="R44" s="3">
        <f>(COUNTIF(R18:R40,"X")*4)+((COUNTIF(S18:S40,"X")*3))+((COUNTIF(T18:T40,"X")*2))+(COUNTIF(U18:U40,"X"))</f>
        <v>0</v>
      </c>
      <c r="S44" s="112"/>
      <c r="T44" s="113"/>
      <c r="U44" s="115"/>
      <c r="V44" s="28"/>
      <c r="W44" s="117"/>
      <c r="X44" s="28"/>
      <c r="Y44" s="28"/>
      <c r="Z44" s="37"/>
      <c r="AA44" s="37"/>
      <c r="AB44" s="37"/>
      <c r="AC44" s="28"/>
      <c r="AD44" s="40"/>
      <c r="AE44" s="106"/>
      <c r="AF44" s="107"/>
      <c r="AG44" s="28"/>
      <c r="AH44" s="28"/>
    </row>
    <row r="45" spans="1:34" ht="15" customHeight="1" thickBot="1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49"/>
      <c r="V45" s="28"/>
      <c r="W45" s="28"/>
      <c r="X45" s="28"/>
      <c r="Y45" s="28"/>
      <c r="Z45" s="37"/>
      <c r="AA45" s="37"/>
      <c r="AB45" s="37"/>
      <c r="AC45" s="28"/>
      <c r="AD45" s="41"/>
      <c r="AE45" s="108"/>
      <c r="AF45" s="109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U46" s="13" t="s">
        <v>68</v>
      </c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69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28"/>
      <c r="W49" s="35"/>
      <c r="X49" s="72" t="s">
        <v>80</v>
      </c>
      <c r="Y49" s="94"/>
      <c r="Z49" s="94"/>
      <c r="AA49" s="94"/>
      <c r="AB49" s="94"/>
      <c r="AC49" s="94"/>
      <c r="AD49" s="94"/>
      <c r="AE49" s="94"/>
      <c r="AF49" s="95"/>
      <c r="AG49" s="28"/>
      <c r="AH49" s="28"/>
    </row>
    <row r="50" spans="1:34" ht="15" customHeight="1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28"/>
      <c r="W50" s="26"/>
      <c r="X50" s="83"/>
      <c r="Y50" s="83"/>
      <c r="Z50" s="83"/>
      <c r="AA50" s="83"/>
      <c r="AB50" s="83"/>
      <c r="AC50" s="83"/>
      <c r="AD50" s="83"/>
      <c r="AE50" s="83"/>
      <c r="AF50" s="96"/>
      <c r="AG50" s="28"/>
      <c r="AH50" s="28"/>
    </row>
    <row r="51" spans="1:34" ht="15" customHeight="1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28"/>
      <c r="W51" s="26"/>
      <c r="X51" s="83"/>
      <c r="Y51" s="83"/>
      <c r="Z51" s="83"/>
      <c r="AA51" s="83"/>
      <c r="AB51" s="83"/>
      <c r="AC51" s="83"/>
      <c r="AD51" s="83"/>
      <c r="AE51" s="83"/>
      <c r="AF51" s="96"/>
      <c r="AG51" s="28"/>
      <c r="AH51" s="28"/>
    </row>
    <row r="52" spans="1:34" ht="15" customHeight="1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28"/>
      <c r="W52" s="26"/>
      <c r="X52" s="83"/>
      <c r="Y52" s="83"/>
      <c r="Z52" s="83"/>
      <c r="AA52" s="83"/>
      <c r="AB52" s="83"/>
      <c r="AC52" s="83"/>
      <c r="AD52" s="83"/>
      <c r="AE52" s="83"/>
      <c r="AF52" s="96"/>
      <c r="AG52" s="28"/>
      <c r="AH52" s="28"/>
    </row>
    <row r="53" spans="1:34" ht="15" customHeight="1" thickBot="1" x14ac:dyDescent="0.2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28"/>
      <c r="W53" s="27"/>
      <c r="X53" s="97"/>
      <c r="Y53" s="97"/>
      <c r="Z53" s="97"/>
      <c r="AA53" s="97"/>
      <c r="AB53" s="97"/>
      <c r="AC53" s="97"/>
      <c r="AD53" s="97"/>
      <c r="AE53" s="97"/>
      <c r="AF53" s="98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70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28"/>
      <c r="W56" s="35"/>
      <c r="X56" s="72" t="s">
        <v>81</v>
      </c>
      <c r="Y56" s="72"/>
      <c r="Z56" s="72"/>
      <c r="AA56" s="72"/>
      <c r="AB56" s="72"/>
      <c r="AC56" s="72"/>
      <c r="AD56" s="72"/>
      <c r="AE56" s="72"/>
      <c r="AF56" s="72"/>
      <c r="AG56" s="73"/>
      <c r="AH56" s="28"/>
    </row>
    <row r="57" spans="1:34" ht="15" customHeight="1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3"/>
      <c r="V57" s="28"/>
      <c r="W57" s="26"/>
      <c r="X57" s="100"/>
      <c r="Y57" s="100"/>
      <c r="Z57" s="100"/>
      <c r="AA57" s="100"/>
      <c r="AB57" s="100"/>
      <c r="AC57" s="100"/>
      <c r="AD57" s="100"/>
      <c r="AE57" s="100"/>
      <c r="AF57" s="100"/>
      <c r="AG57" s="101"/>
      <c r="AH57" s="28"/>
    </row>
    <row r="58" spans="1:34" ht="15" customHeight="1" x14ac:dyDescent="0.2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3"/>
      <c r="V58" s="28"/>
      <c r="W58" s="26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28"/>
    </row>
    <row r="59" spans="1:34" ht="15" customHeight="1" x14ac:dyDescent="0.2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3"/>
      <c r="V59" s="28"/>
      <c r="W59" s="26"/>
      <c r="X59" s="100"/>
      <c r="Y59" s="100"/>
      <c r="Z59" s="100"/>
      <c r="AA59" s="100"/>
      <c r="AB59" s="100"/>
      <c r="AC59" s="100"/>
      <c r="AD59" s="100"/>
      <c r="AE59" s="100"/>
      <c r="AF59" s="100"/>
      <c r="AG59" s="101"/>
      <c r="AH59" s="28"/>
    </row>
    <row r="60" spans="1:34" ht="15" customHeight="1" x14ac:dyDescent="0.2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28"/>
      <c r="W60" s="26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  <c r="AH60" s="28"/>
    </row>
    <row r="61" spans="1:34" ht="15" customHeight="1" x14ac:dyDescent="0.2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3"/>
      <c r="V61" s="28"/>
      <c r="W61" s="26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28"/>
    </row>
    <row r="62" spans="1:34" ht="15" customHeight="1" x14ac:dyDescent="0.2">
      <c r="A62" s="92"/>
      <c r="B62" s="92"/>
      <c r="C62" s="92"/>
      <c r="D62" s="92"/>
      <c r="E62" s="92"/>
      <c r="F62" s="92"/>
      <c r="G62" s="92"/>
      <c r="H62" s="92"/>
      <c r="I62" s="99"/>
      <c r="J62" s="99"/>
      <c r="K62" s="99"/>
      <c r="L62" s="92"/>
      <c r="M62" s="92"/>
      <c r="N62" s="92"/>
      <c r="O62" s="92"/>
      <c r="P62" s="92"/>
      <c r="Q62" s="92"/>
      <c r="R62" s="92"/>
      <c r="S62" s="92"/>
      <c r="T62" s="92"/>
      <c r="U62" s="93"/>
      <c r="V62" s="28"/>
      <c r="W62" s="26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  <c r="AH62" s="28"/>
    </row>
    <row r="63" spans="1:34" ht="1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8"/>
      <c r="W63" s="26"/>
      <c r="X63" s="100"/>
      <c r="Y63" s="100"/>
      <c r="Z63" s="100"/>
      <c r="AA63" s="100"/>
      <c r="AB63" s="100"/>
      <c r="AC63" s="100"/>
      <c r="AD63" s="100"/>
      <c r="AE63" s="100"/>
      <c r="AF63" s="100"/>
      <c r="AG63" s="101"/>
      <c r="AH63" s="28"/>
    </row>
    <row r="64" spans="1:34" ht="15" customHeight="1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28"/>
      <c r="W64" s="26"/>
      <c r="X64" s="100"/>
      <c r="Y64" s="100"/>
      <c r="Z64" s="100"/>
      <c r="AA64" s="100"/>
      <c r="AB64" s="100"/>
      <c r="AC64" s="100"/>
      <c r="AD64" s="100"/>
      <c r="AE64" s="100"/>
      <c r="AF64" s="100"/>
      <c r="AG64" s="101"/>
      <c r="AH64" s="28"/>
    </row>
    <row r="65" spans="1:38" ht="15" customHeigh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3"/>
      <c r="V65" s="28"/>
      <c r="W65" s="26"/>
      <c r="X65" s="100"/>
      <c r="Y65" s="100"/>
      <c r="Z65" s="100"/>
      <c r="AA65" s="100"/>
      <c r="AB65" s="100"/>
      <c r="AC65" s="100"/>
      <c r="AD65" s="100"/>
      <c r="AE65" s="100"/>
      <c r="AF65" s="100"/>
      <c r="AG65" s="101"/>
      <c r="AH65" s="28"/>
    </row>
    <row r="66" spans="1:38" ht="15" customHeight="1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3"/>
      <c r="V66" s="28"/>
      <c r="W66" s="26"/>
      <c r="X66" s="100"/>
      <c r="Y66" s="100"/>
      <c r="Z66" s="100"/>
      <c r="AA66" s="100"/>
      <c r="AB66" s="100"/>
      <c r="AC66" s="100"/>
      <c r="AD66" s="100"/>
      <c r="AE66" s="100"/>
      <c r="AF66" s="100"/>
      <c r="AG66" s="101"/>
      <c r="AH66" s="28"/>
    </row>
    <row r="67" spans="1:38" ht="15" customHeight="1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3"/>
      <c r="V67" s="28"/>
      <c r="W67" s="26"/>
      <c r="X67" s="100"/>
      <c r="Y67" s="100"/>
      <c r="Z67" s="100"/>
      <c r="AA67" s="100"/>
      <c r="AB67" s="100"/>
      <c r="AC67" s="100"/>
      <c r="AD67" s="100"/>
      <c r="AE67" s="100"/>
      <c r="AF67" s="100"/>
      <c r="AG67" s="101"/>
      <c r="AH67" s="28"/>
    </row>
    <row r="68" spans="1:38" ht="15" customHeight="1" thickBot="1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3"/>
      <c r="V68" s="28"/>
      <c r="W68" s="26"/>
      <c r="X68" s="100"/>
      <c r="Y68" s="100"/>
      <c r="Z68" s="100"/>
      <c r="AA68" s="100"/>
      <c r="AB68" s="100"/>
      <c r="AC68" s="100"/>
      <c r="AD68" s="100"/>
      <c r="AE68" s="100"/>
      <c r="AF68" s="100"/>
      <c r="AG68" s="75"/>
      <c r="AH68" s="28"/>
    </row>
    <row r="69" spans="1:38" s="46" customFormat="1" ht="24" customHeight="1" thickBot="1" x14ac:dyDescent="0.25">
      <c r="A69" s="102" t="s">
        <v>71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3"/>
      <c r="P69" s="103"/>
      <c r="Q69" s="103"/>
      <c r="R69" s="103"/>
      <c r="S69" s="103"/>
      <c r="T69" s="103"/>
      <c r="V69" s="43"/>
      <c r="W69" s="61"/>
      <c r="X69" s="62" t="s">
        <v>83</v>
      </c>
      <c r="Y69" s="62"/>
      <c r="Z69" s="62"/>
      <c r="AA69" s="62"/>
      <c r="AB69" s="62"/>
      <c r="AC69" s="62"/>
      <c r="AD69" s="62"/>
      <c r="AE69" s="63"/>
      <c r="AF69" s="64"/>
      <c r="AG69" s="43"/>
      <c r="AH69" s="43"/>
      <c r="AK69" s="59"/>
      <c r="AL69" s="59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43"/>
      <c r="AK70" s="59"/>
      <c r="AL70" s="59"/>
    </row>
    <row r="71" spans="1:38" s="46" customFormat="1" ht="24" customHeight="1" x14ac:dyDescent="0.2">
      <c r="A71" s="177" t="s">
        <v>33</v>
      </c>
      <c r="B71" s="83"/>
      <c r="C71" s="4"/>
      <c r="D71" s="4"/>
      <c r="E71" s="4"/>
      <c r="F71" s="4"/>
      <c r="G71" s="4"/>
      <c r="H71" s="4"/>
      <c r="I71" s="4"/>
      <c r="J71" s="4"/>
      <c r="K71"/>
      <c r="L71"/>
      <c r="M71" s="178" t="s">
        <v>34</v>
      </c>
      <c r="N71" s="178"/>
      <c r="O71" s="178"/>
      <c r="P71" s="178"/>
      <c r="Q71" s="178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59"/>
      <c r="AL71" s="59"/>
    </row>
    <row r="72" spans="1:38" ht="24" customHeight="1" thickBot="1" x14ac:dyDescent="0.25">
      <c r="A72" s="76"/>
      <c r="B72" s="77"/>
      <c r="C72" s="34"/>
      <c r="D72" s="34"/>
      <c r="E72" s="34"/>
      <c r="F72" s="34"/>
      <c r="G72" s="34"/>
      <c r="H72" s="34"/>
      <c r="I72" s="34"/>
      <c r="J72" s="34"/>
      <c r="K72" s="57"/>
      <c r="L72" s="57"/>
      <c r="M72" s="179"/>
      <c r="N72" s="179"/>
      <c r="O72" s="179"/>
      <c r="P72" s="179"/>
      <c r="Q72" s="179"/>
      <c r="R72" s="180"/>
      <c r="S72" s="180"/>
      <c r="T72" s="180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1"/>
      <c r="B73" s="81"/>
      <c r="E73" s="87" t="s">
        <v>72</v>
      </c>
      <c r="F73" s="87"/>
      <c r="G73" s="87"/>
      <c r="H73" s="87"/>
      <c r="I73" s="83"/>
      <c r="J73" s="83"/>
      <c r="K73" s="83"/>
      <c r="L73" s="83"/>
      <c r="M73" s="154"/>
      <c r="N73" s="154"/>
      <c r="O73" s="154"/>
      <c r="P73" s="154"/>
      <c r="Q73" s="154"/>
      <c r="R73" s="154"/>
      <c r="S73" s="154"/>
      <c r="T73" s="154"/>
      <c r="V73" s="28"/>
      <c r="W73" s="35"/>
      <c r="X73" s="72" t="s">
        <v>84</v>
      </c>
      <c r="Y73" s="72"/>
      <c r="Z73" s="72"/>
      <c r="AA73" s="72"/>
      <c r="AB73" s="72"/>
      <c r="AC73" s="72"/>
      <c r="AD73" s="72"/>
      <c r="AE73" s="72"/>
      <c r="AF73" s="7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65"/>
      <c r="K74"/>
      <c r="L74"/>
      <c r="M74" s="179"/>
      <c r="N74" s="179"/>
      <c r="O74" s="179"/>
      <c r="P74" s="179"/>
      <c r="Q74" s="179"/>
      <c r="R74" s="180"/>
      <c r="S74" s="180"/>
      <c r="T74" s="180"/>
      <c r="V74" s="28"/>
      <c r="W74" s="27"/>
      <c r="X74" s="74"/>
      <c r="Y74" s="74"/>
      <c r="Z74" s="74"/>
      <c r="AA74" s="74"/>
      <c r="AB74" s="74"/>
      <c r="AC74" s="74"/>
      <c r="AD74" s="74"/>
      <c r="AE74" s="74"/>
      <c r="AF74" s="75"/>
      <c r="AG74" s="28"/>
      <c r="AH74" s="43"/>
    </row>
    <row r="75" spans="1:38" ht="24" customHeight="1" thickBot="1" x14ac:dyDescent="0.25">
      <c r="A75" s="81"/>
      <c r="B75" s="81"/>
      <c r="E75" s="82" t="s">
        <v>73</v>
      </c>
      <c r="F75" s="83"/>
      <c r="G75" s="83"/>
      <c r="H75" s="83"/>
      <c r="I75" s="83"/>
      <c r="J75" s="83"/>
      <c r="K75" s="83"/>
      <c r="L75" s="33"/>
      <c r="M75" s="154"/>
      <c r="N75" s="154"/>
      <c r="O75" s="154"/>
      <c r="P75" s="154"/>
      <c r="Q75" s="154"/>
      <c r="R75" s="154"/>
      <c r="S75" s="154"/>
      <c r="T75" s="15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181" t="str">
        <f>IF(AG77&gt;=18," pas nécessaire","")</f>
        <v/>
      </c>
      <c r="N76" s="181"/>
      <c r="O76" s="181"/>
      <c r="P76" s="181"/>
      <c r="Q76" s="181"/>
      <c r="R76" s="181"/>
      <c r="S76" s="181"/>
      <c r="T76" s="181"/>
      <c r="V76" s="28"/>
      <c r="W76" s="39"/>
      <c r="X76" s="84" t="s">
        <v>86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1"/>
      <c r="B77" s="81"/>
      <c r="E77" s="83" t="s">
        <v>74</v>
      </c>
      <c r="F77" s="83"/>
      <c r="G77" s="83"/>
      <c r="H77" s="83"/>
      <c r="I77" s="83"/>
      <c r="J77" s="83"/>
      <c r="K77" s="83"/>
      <c r="L77" s="33"/>
      <c r="M77" s="154"/>
      <c r="N77" s="154"/>
      <c r="O77" s="154"/>
      <c r="P77" s="154"/>
      <c r="Q77" s="154"/>
      <c r="R77" s="154"/>
      <c r="S77" s="154"/>
      <c r="T77" s="154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8" t="s">
        <v>75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80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2" t="s">
        <v>100</v>
      </c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4"/>
      <c r="V82" s="28"/>
      <c r="W82" s="39"/>
      <c r="X82" s="84" t="s">
        <v>87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62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4"/>
      <c r="V83" s="28"/>
      <c r="W83" s="40"/>
      <c r="X83" s="106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62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4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62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4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65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7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68" t="s">
        <v>101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70"/>
      <c r="V88" s="28"/>
      <c r="W88" s="39"/>
      <c r="X88" s="72" t="s">
        <v>88</v>
      </c>
      <c r="Y88" s="176"/>
      <c r="Z88" s="176"/>
      <c r="AA88" s="176"/>
      <c r="AB88" s="176"/>
      <c r="AC88" s="176"/>
      <c r="AD88" s="176"/>
      <c r="AE88" s="176"/>
      <c r="AF88" s="176"/>
      <c r="AG88" s="127"/>
      <c r="AH88" s="43"/>
    </row>
    <row r="89" spans="1:34" ht="15" customHeight="1" x14ac:dyDescent="0.2">
      <c r="A89" s="16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2"/>
      <c r="V89" s="28"/>
      <c r="W89" s="40"/>
      <c r="X89" s="100"/>
      <c r="Y89" s="128"/>
      <c r="Z89" s="128"/>
      <c r="AA89" s="128"/>
      <c r="AB89" s="128"/>
      <c r="AC89" s="128"/>
      <c r="AD89" s="128"/>
      <c r="AE89" s="128"/>
      <c r="AF89" s="128"/>
      <c r="AG89" s="129"/>
      <c r="AH89" s="43"/>
    </row>
    <row r="90" spans="1:34" ht="15" customHeight="1" x14ac:dyDescent="0.2">
      <c r="A90" s="173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5"/>
      <c r="V90" s="28"/>
      <c r="W90" s="40"/>
      <c r="X90" s="128"/>
      <c r="Y90" s="128"/>
      <c r="Z90" s="128"/>
      <c r="AA90" s="128"/>
      <c r="AB90" s="128"/>
      <c r="AC90" s="128"/>
      <c r="AD90" s="128"/>
      <c r="AE90" s="128"/>
      <c r="AF90" s="128"/>
      <c r="AG90" s="129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06" t="s">
        <v>89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EkmqzNKr1rV/2eS3ytSKAW0+SqdZBBuVS5FkcbIfTo55cZzKkTtqAQXAOxklQRrYKhRK//vbolhdTo/GRe65nQ==" saltValue="0K5qfb7I7h6z33wYHjS3lw==" spinCount="100000" sheet="1" selectLockedCells="1"/>
  <mergeCells count="80">
    <mergeCell ref="A71:B71"/>
    <mergeCell ref="M71:Q71"/>
    <mergeCell ref="M72:T73"/>
    <mergeCell ref="M74:T75"/>
    <mergeCell ref="M76:T77"/>
    <mergeCell ref="E77:K77"/>
    <mergeCell ref="A75:B75"/>
    <mergeCell ref="E75:K75"/>
    <mergeCell ref="X91:AG94"/>
    <mergeCell ref="A81:U81"/>
    <mergeCell ref="A82:U86"/>
    <mergeCell ref="X82:AF84"/>
    <mergeCell ref="A88:U90"/>
    <mergeCell ref="X88:AG90"/>
    <mergeCell ref="W1:AE4"/>
    <mergeCell ref="W8:AF8"/>
    <mergeCell ref="A9:B9"/>
    <mergeCell ref="A10:D10"/>
    <mergeCell ref="E10:O10"/>
    <mergeCell ref="R10:R17"/>
    <mergeCell ref="S10:S17"/>
    <mergeCell ref="T10:T17"/>
    <mergeCell ref="U10:U17"/>
    <mergeCell ref="W10:W17"/>
    <mergeCell ref="B18:Q18"/>
    <mergeCell ref="AE10:AF16"/>
    <mergeCell ref="A11:D11"/>
    <mergeCell ref="E11:O11"/>
    <mergeCell ref="A12:D12"/>
    <mergeCell ref="E12:O12"/>
    <mergeCell ref="A13:D13"/>
    <mergeCell ref="E13:O13"/>
    <mergeCell ref="A14:D14"/>
    <mergeCell ref="E14:O14"/>
    <mergeCell ref="A15:D15"/>
    <mergeCell ref="E15:O15"/>
    <mergeCell ref="A16:D16"/>
    <mergeCell ref="E16:H16"/>
    <mergeCell ref="J16:O16"/>
    <mergeCell ref="A17:P17"/>
    <mergeCell ref="B19:Q19"/>
    <mergeCell ref="AE19:AF32"/>
    <mergeCell ref="B20:Q20"/>
    <mergeCell ref="B21:Q21"/>
    <mergeCell ref="A22:P22"/>
    <mergeCell ref="B23:Q23"/>
    <mergeCell ref="B24:Q24"/>
    <mergeCell ref="B25:Q25"/>
    <mergeCell ref="B26:Q26"/>
    <mergeCell ref="A27:P27"/>
    <mergeCell ref="B39:Q39"/>
    <mergeCell ref="B28:Q28"/>
    <mergeCell ref="B29:Q29"/>
    <mergeCell ref="B30:Q30"/>
    <mergeCell ref="B31:Q31"/>
    <mergeCell ref="A32:P32"/>
    <mergeCell ref="B33:Q33"/>
    <mergeCell ref="B34:Q34"/>
    <mergeCell ref="B35:Q35"/>
    <mergeCell ref="A36:P36"/>
    <mergeCell ref="B37:Q37"/>
    <mergeCell ref="B38:Q38"/>
    <mergeCell ref="B40:Q40"/>
    <mergeCell ref="B41:U41"/>
    <mergeCell ref="AE42:AF45"/>
    <mergeCell ref="S43:T44"/>
    <mergeCell ref="U43:U44"/>
    <mergeCell ref="W43:W44"/>
    <mergeCell ref="A49:U53"/>
    <mergeCell ref="X49:AF53"/>
    <mergeCell ref="A56:U68"/>
    <mergeCell ref="X56:AG68"/>
    <mergeCell ref="A69:N69"/>
    <mergeCell ref="O69:T69"/>
    <mergeCell ref="X76:AF78"/>
    <mergeCell ref="A77:B77"/>
    <mergeCell ref="A72:B72"/>
    <mergeCell ref="A73:B73"/>
    <mergeCell ref="E73:L73"/>
    <mergeCell ref="X73:AF74"/>
  </mergeCells>
  <conditionalFormatting sqref="A88:A89">
    <cfRule type="notContainsBlanks" dxfId="53" priority="20">
      <formula>LEN(TRIM(A88))&gt;0</formula>
    </cfRule>
    <cfRule type="notContainsBlanks" dxfId="52" priority="21">
      <formula>LEN(TRIM(A88))&gt;0</formula>
    </cfRule>
  </conditionalFormatting>
  <conditionalFormatting sqref="A73:B73">
    <cfRule type="notContainsBlanks" dxfId="51" priority="5">
      <formula>LEN(TRIM(A73))&gt;0</formula>
    </cfRule>
  </conditionalFormatting>
  <conditionalFormatting sqref="A75:B75">
    <cfRule type="notContainsBlanks" dxfId="50" priority="4">
      <formula>LEN(TRIM(A75))&gt;0</formula>
    </cfRule>
  </conditionalFormatting>
  <conditionalFormatting sqref="A77:B79">
    <cfRule type="notContainsBlanks" dxfId="49" priority="3">
      <formula>LEN(TRIM(A77))&gt;0</formula>
    </cfRule>
  </conditionalFormatting>
  <conditionalFormatting sqref="A49:T53">
    <cfRule type="notContainsBlanks" dxfId="48" priority="2">
      <formula>LEN(TRIM(A49))&gt;0</formula>
    </cfRule>
  </conditionalFormatting>
  <conditionalFormatting sqref="A56:T66">
    <cfRule type="notContainsBlanks" dxfId="47" priority="1">
      <formula>LEN(TRIM(A56))&gt;0</formula>
    </cfRule>
  </conditionalFormatting>
  <conditionalFormatting sqref="A82:T82">
    <cfRule type="notContainsBlanks" dxfId="46" priority="23">
      <formula>LEN(TRIM(A82))&gt;0</formula>
    </cfRule>
  </conditionalFormatting>
  <conditionalFormatting sqref="A82:U82">
    <cfRule type="notContainsBlanks" dxfId="45" priority="22">
      <formula>LEN(TRIM(A82))&gt;0</formula>
    </cfRule>
  </conditionalFormatting>
  <conditionalFormatting sqref="E16">
    <cfRule type="notContainsBlanks" dxfId="44" priority="13">
      <formula>LEN(TRIM(E16))&gt;0</formula>
    </cfRule>
  </conditionalFormatting>
  <conditionalFormatting sqref="E10:K15">
    <cfRule type="notContainsBlanks" dxfId="43" priority="9">
      <formula>LEN(TRIM(E10))&gt;0</formula>
    </cfRule>
  </conditionalFormatting>
  <conditionalFormatting sqref="J16:K16">
    <cfRule type="notContainsBlanks" dxfId="42" priority="12">
      <formula>LEN(TRIM(J16))&gt;0</formula>
    </cfRule>
  </conditionalFormatting>
  <conditionalFormatting sqref="K70">
    <cfRule type="notContainsBlanks" dxfId="41" priority="24">
      <formula>LEN(TRIM(K70))&gt;0</formula>
    </cfRule>
  </conditionalFormatting>
  <conditionalFormatting sqref="O69">
    <cfRule type="notContainsBlanks" dxfId="40" priority="6">
      <formula>LEN(TRIM(O69))&gt;0</formula>
    </cfRule>
  </conditionalFormatting>
  <conditionalFormatting sqref="U43:U45">
    <cfRule type="cellIs" dxfId="39" priority="62" operator="lessThanOrEqual">
      <formula>1</formula>
    </cfRule>
  </conditionalFormatting>
  <conditionalFormatting sqref="W18:W21">
    <cfRule type="cellIs" dxfId="38" priority="58" operator="notEqual">
      <formula>1</formula>
    </cfRule>
  </conditionalFormatting>
  <conditionalFormatting sqref="W23:W26">
    <cfRule type="cellIs" dxfId="37" priority="57" operator="notEqual">
      <formula>1</formula>
    </cfRule>
  </conditionalFormatting>
  <conditionalFormatting sqref="W28:W31">
    <cfRule type="cellIs" dxfId="36" priority="56" operator="notEqual">
      <formula>1</formula>
    </cfRule>
  </conditionalFormatting>
  <conditionalFormatting sqref="W33:W35">
    <cfRule type="cellIs" dxfId="35" priority="51" operator="notEqual">
      <formula>1</formula>
    </cfRule>
  </conditionalFormatting>
  <conditionalFormatting sqref="W37:W40">
    <cfRule type="cellIs" dxfId="34" priority="59" operator="notEqual">
      <formula>1</formula>
    </cfRule>
  </conditionalFormatting>
  <conditionalFormatting sqref="W43:W44">
    <cfRule type="cellIs" dxfId="33" priority="52" operator="equal">
      <formula>19</formula>
    </cfRule>
  </conditionalFormatting>
  <conditionalFormatting sqref="Y18:AB21">
    <cfRule type="containsText" dxfId="32" priority="50" operator="containsText" text="x">
      <formula>NOT(ISERROR(SEARCH("x",Y18)))</formula>
    </cfRule>
  </conditionalFormatting>
  <conditionalFormatting sqref="Y23:AB26">
    <cfRule type="containsText" dxfId="31" priority="49" operator="containsText" text="x">
      <formula>NOT(ISERROR(SEARCH("x",Y23)))</formula>
    </cfRule>
  </conditionalFormatting>
  <conditionalFormatting sqref="Y28:AB31">
    <cfRule type="containsText" dxfId="30" priority="48" operator="containsText" text="x">
      <formula>NOT(ISERROR(SEARCH("x",Y28)))</formula>
    </cfRule>
  </conditionalFormatting>
  <conditionalFormatting sqref="Y33:AB35">
    <cfRule type="containsText" dxfId="29" priority="47" operator="containsText" text="x">
      <formula>NOT(ISERROR(SEARCH("x",Y33)))</formula>
    </cfRule>
  </conditionalFormatting>
  <conditionalFormatting sqref="Y37:AB40">
    <cfRule type="containsText" dxfId="28" priority="46" operator="containsText" text="x">
      <formula>NOT(ISERROR(SEARCH("x",Y37)))</formula>
    </cfRule>
  </conditionalFormatting>
  <conditionalFormatting sqref="AG76:AG77">
    <cfRule type="cellIs" dxfId="27" priority="26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7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37E8-FEFC-451B-851B-225F00D309A5}">
  <sheetPr>
    <pageSetUpPr fitToPage="1"/>
  </sheetPr>
  <dimension ref="A1:AL97"/>
  <sheetViews>
    <sheetView showGridLines="0" zoomScaleNormal="100" zoomScaleSheetLayoutView="100" workbookViewId="0">
      <selection activeCell="A88" sqref="A88:U90"/>
    </sheetView>
  </sheetViews>
  <sheetFormatPr baseColWidth="10" defaultColWidth="10.6640625" defaultRowHeight="15" customHeight="1" x14ac:dyDescent="0.2"/>
  <cols>
    <col min="1" max="1" width="3.33203125" style="6" customWidth="1"/>
    <col min="2" max="2" width="9.83203125" style="33" customWidth="1"/>
    <col min="3" max="3" width="7" style="33" customWidth="1"/>
    <col min="4" max="4" width="4" style="33" customWidth="1"/>
    <col min="5" max="11" width="2.6640625" style="33" customWidth="1"/>
    <col min="12" max="12" width="2.83203125" style="4" customWidth="1"/>
    <col min="13" max="13" width="8.6640625" style="4" customWidth="1"/>
    <col min="14" max="14" width="3.33203125" style="4" customWidth="1"/>
    <col min="15" max="15" width="3.33203125" style="33" customWidth="1"/>
    <col min="16" max="16" width="5.33203125" style="33" customWidth="1"/>
    <col min="17" max="17" width="5" style="33" customWidth="1"/>
    <col min="18" max="20" width="4.83203125" style="3" customWidth="1"/>
    <col min="21" max="21" width="4.83203125" customWidth="1"/>
    <col min="22" max="22" width="1.6640625" customWidth="1"/>
    <col min="23" max="23" width="4.6640625" customWidth="1"/>
    <col min="24" max="24" width="1.6640625" customWidth="1"/>
    <col min="25" max="28" width="4.6640625" customWidth="1"/>
    <col min="29" max="30" width="1.6640625" customWidth="1"/>
    <col min="31" max="31" width="37" customWidth="1"/>
    <col min="32" max="32" width="28.83203125" customWidth="1"/>
    <col min="33" max="33" width="10.33203125" customWidth="1"/>
    <col min="34" max="34" width="1.83203125" customWidth="1"/>
  </cols>
  <sheetData>
    <row r="1" spans="1:34" ht="15" customHeight="1" x14ac:dyDescent="0.2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1"/>
      <c r="W1" s="141" t="s">
        <v>44</v>
      </c>
      <c r="X1" s="142"/>
      <c r="Y1" s="142"/>
      <c r="Z1" s="142"/>
      <c r="AA1" s="142"/>
      <c r="AB1" s="142"/>
      <c r="AC1" s="142"/>
      <c r="AD1" s="142"/>
      <c r="AE1" s="143"/>
      <c r="AF1" s="28"/>
      <c r="AG1" s="30"/>
      <c r="AH1" s="28"/>
    </row>
    <row r="2" spans="1:34" ht="15" customHeight="1" x14ac:dyDescent="0.2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38"/>
      <c r="W2" s="144"/>
      <c r="X2" s="145"/>
      <c r="Y2" s="145"/>
      <c r="Z2" s="145"/>
      <c r="AA2" s="145"/>
      <c r="AB2" s="145"/>
      <c r="AC2" s="145"/>
      <c r="AD2" s="145"/>
      <c r="AE2" s="146"/>
      <c r="AF2" s="28"/>
      <c r="AG2" s="30"/>
      <c r="AH2" s="28"/>
    </row>
    <row r="3" spans="1:34" ht="1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38"/>
      <c r="W3" s="144"/>
      <c r="X3" s="145"/>
      <c r="Y3" s="145"/>
      <c r="Z3" s="145"/>
      <c r="AA3" s="145"/>
      <c r="AB3" s="145"/>
      <c r="AC3" s="145"/>
      <c r="AD3" s="145"/>
      <c r="AE3" s="146"/>
      <c r="AF3" s="28"/>
      <c r="AG3" s="30"/>
      <c r="AH3" s="28"/>
    </row>
    <row r="4" spans="1:34" ht="15" customHeight="1" thickBo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38"/>
      <c r="W4" s="147"/>
      <c r="X4" s="148"/>
      <c r="Y4" s="148"/>
      <c r="Z4" s="148"/>
      <c r="AA4" s="148"/>
      <c r="AB4" s="148"/>
      <c r="AC4" s="148"/>
      <c r="AD4" s="148"/>
      <c r="AE4" s="149"/>
      <c r="AF4" s="28"/>
      <c r="AG4" s="30"/>
      <c r="AH4" s="28"/>
    </row>
    <row r="5" spans="1:34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28"/>
    </row>
    <row r="6" spans="1:34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5" t="s">
        <v>45</v>
      </c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/>
      <c r="AH6" s="28"/>
    </row>
    <row r="7" spans="1:34" ht="18" customHeight="1" x14ac:dyDescent="0.25">
      <c r="A7" s="1" t="s">
        <v>46</v>
      </c>
      <c r="R7"/>
      <c r="S7"/>
      <c r="T7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8" customHeight="1" x14ac:dyDescent="0.25">
      <c r="A8" s="1" t="s">
        <v>51</v>
      </c>
      <c r="V8" s="28"/>
      <c r="W8" s="150" t="s">
        <v>52</v>
      </c>
      <c r="X8" s="150"/>
      <c r="Y8" s="150"/>
      <c r="Z8" s="150"/>
      <c r="AA8" s="150"/>
      <c r="AB8" s="150"/>
      <c r="AC8" s="150"/>
      <c r="AD8" s="150"/>
      <c r="AE8" s="150"/>
      <c r="AF8" s="150"/>
      <c r="AG8" s="28"/>
      <c r="AH8" s="28"/>
    </row>
    <row r="9" spans="1:34" ht="18" customHeight="1" thickBot="1" x14ac:dyDescent="0.3">
      <c r="A9" s="151"/>
      <c r="B9" s="83"/>
      <c r="R9" s="71" t="s">
        <v>53</v>
      </c>
      <c r="S9" s="71" t="s">
        <v>54</v>
      </c>
      <c r="T9" s="71" t="s">
        <v>55</v>
      </c>
      <c r="U9" s="71" t="s">
        <v>56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15" customHeight="1" x14ac:dyDescent="0.2">
      <c r="A10" s="128" t="s">
        <v>57</v>
      </c>
      <c r="B10" s="128"/>
      <c r="C10" s="128"/>
      <c r="D10" s="128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4"/>
      <c r="P10"/>
      <c r="R10" s="156" t="s">
        <v>91</v>
      </c>
      <c r="S10" s="156" t="s">
        <v>92</v>
      </c>
      <c r="T10" s="156" t="s">
        <v>93</v>
      </c>
      <c r="U10" s="156" t="s">
        <v>94</v>
      </c>
      <c r="V10" s="28"/>
      <c r="W10" s="159" t="s">
        <v>64</v>
      </c>
      <c r="X10" s="28"/>
      <c r="Y10" s="28"/>
      <c r="Z10" s="28"/>
      <c r="AA10" s="28"/>
      <c r="AB10" s="28"/>
      <c r="AC10" s="28"/>
      <c r="AD10" s="35"/>
      <c r="AE10" s="182" t="s">
        <v>77</v>
      </c>
      <c r="AF10" s="127"/>
      <c r="AG10" s="38"/>
      <c r="AH10" s="28"/>
    </row>
    <row r="11" spans="1:34" ht="15" customHeight="1" x14ac:dyDescent="0.2">
      <c r="A11" s="128" t="s">
        <v>58</v>
      </c>
      <c r="B11" s="128"/>
      <c r="C11" s="128"/>
      <c r="D11" s="128"/>
      <c r="E11" s="132"/>
      <c r="F11" s="132"/>
      <c r="G11" s="133"/>
      <c r="H11" s="133"/>
      <c r="I11" s="133"/>
      <c r="J11" s="133"/>
      <c r="K11" s="133"/>
      <c r="L11" s="133"/>
      <c r="M11" s="133"/>
      <c r="N11" s="133"/>
      <c r="O11" s="134"/>
      <c r="P11"/>
      <c r="R11" s="156"/>
      <c r="S11" s="156"/>
      <c r="T11" s="156"/>
      <c r="U11" s="156"/>
      <c r="V11" s="28"/>
      <c r="W11" s="160"/>
      <c r="X11" s="28"/>
      <c r="Y11" s="28"/>
      <c r="Z11" s="28"/>
      <c r="AA11" s="28"/>
      <c r="AB11" s="28"/>
      <c r="AC11" s="28"/>
      <c r="AD11" s="26"/>
      <c r="AE11" s="128"/>
      <c r="AF11" s="129"/>
      <c r="AG11" s="38"/>
      <c r="AH11" s="28"/>
    </row>
    <row r="12" spans="1:34" ht="15" customHeight="1" x14ac:dyDescent="0.2">
      <c r="A12" s="128" t="s">
        <v>59</v>
      </c>
      <c r="B12" s="128"/>
      <c r="C12" s="128"/>
      <c r="D12" s="128"/>
      <c r="E12" s="135"/>
      <c r="F12" s="135"/>
      <c r="G12" s="136"/>
      <c r="H12" s="136"/>
      <c r="I12" s="136"/>
      <c r="J12" s="136"/>
      <c r="K12" s="136"/>
      <c r="L12" s="133"/>
      <c r="M12" s="133"/>
      <c r="N12" s="133"/>
      <c r="O12" s="134"/>
      <c r="P12"/>
      <c r="R12" s="156"/>
      <c r="S12" s="156"/>
      <c r="T12" s="156"/>
      <c r="U12" s="156"/>
      <c r="V12" s="28"/>
      <c r="W12" s="160"/>
      <c r="X12" s="28"/>
      <c r="Y12" s="28"/>
      <c r="Z12" s="28"/>
      <c r="AA12" s="28"/>
      <c r="AB12" s="28"/>
      <c r="AC12" s="28"/>
      <c r="AD12" s="26"/>
      <c r="AE12" s="128"/>
      <c r="AF12" s="129"/>
      <c r="AG12" s="38"/>
      <c r="AH12" s="28"/>
    </row>
    <row r="13" spans="1:34" ht="15" customHeight="1" x14ac:dyDescent="0.2">
      <c r="A13" s="137" t="s">
        <v>60</v>
      </c>
      <c r="B13" s="128"/>
      <c r="C13" s="128"/>
      <c r="D13" s="128"/>
      <c r="E13" s="132"/>
      <c r="F13" s="132"/>
      <c r="G13" s="133"/>
      <c r="H13" s="133"/>
      <c r="I13" s="133"/>
      <c r="J13" s="133"/>
      <c r="K13" s="133"/>
      <c r="L13" s="133"/>
      <c r="M13" s="133"/>
      <c r="N13" s="133"/>
      <c r="O13" s="134"/>
      <c r="P13"/>
      <c r="R13" s="156"/>
      <c r="S13" s="156"/>
      <c r="T13" s="156"/>
      <c r="U13" s="156"/>
      <c r="V13" s="28"/>
      <c r="W13" s="160"/>
      <c r="X13" s="28"/>
      <c r="Y13" s="28"/>
      <c r="Z13" s="28"/>
      <c r="AA13" s="28"/>
      <c r="AB13" s="28"/>
      <c r="AC13" s="28"/>
      <c r="AD13" s="26"/>
      <c r="AE13" s="128"/>
      <c r="AF13" s="129"/>
      <c r="AG13" s="38"/>
      <c r="AH13" s="28"/>
    </row>
    <row r="14" spans="1:34" ht="15" customHeight="1" x14ac:dyDescent="0.2">
      <c r="A14" s="128" t="s">
        <v>61</v>
      </c>
      <c r="B14" s="128"/>
      <c r="C14" s="128"/>
      <c r="D14" s="128"/>
      <c r="E14" s="132"/>
      <c r="F14" s="132"/>
      <c r="G14" s="133"/>
      <c r="H14" s="133"/>
      <c r="I14" s="133"/>
      <c r="J14" s="133"/>
      <c r="K14" s="133"/>
      <c r="L14" s="133"/>
      <c r="M14" s="133"/>
      <c r="N14" s="133"/>
      <c r="O14" s="134"/>
      <c r="P14"/>
      <c r="R14" s="156"/>
      <c r="S14" s="156"/>
      <c r="T14" s="156"/>
      <c r="U14" s="156"/>
      <c r="V14" s="28"/>
      <c r="W14" s="160"/>
      <c r="X14" s="28"/>
      <c r="Y14" s="28"/>
      <c r="Z14" s="28"/>
      <c r="AA14" s="28"/>
      <c r="AB14" s="28"/>
      <c r="AC14" s="28"/>
      <c r="AD14" s="26"/>
      <c r="AE14" s="128"/>
      <c r="AF14" s="129"/>
      <c r="AG14" s="38"/>
      <c r="AH14" s="28"/>
    </row>
    <row r="15" spans="1:34" ht="15" customHeight="1" x14ac:dyDescent="0.2">
      <c r="A15" s="137" t="s">
        <v>62</v>
      </c>
      <c r="B15" s="128"/>
      <c r="C15" s="128"/>
      <c r="D15" s="128"/>
      <c r="E15" s="132"/>
      <c r="F15" s="132"/>
      <c r="G15" s="133"/>
      <c r="H15" s="133"/>
      <c r="I15" s="133"/>
      <c r="J15" s="133"/>
      <c r="K15" s="133"/>
      <c r="L15" s="133"/>
      <c r="M15" s="133"/>
      <c r="N15" s="133"/>
      <c r="O15" s="134"/>
      <c r="P15"/>
      <c r="R15" s="156"/>
      <c r="S15" s="156"/>
      <c r="T15" s="156"/>
      <c r="U15" s="156"/>
      <c r="V15" s="28"/>
      <c r="W15" s="160"/>
      <c r="X15" s="28"/>
      <c r="Y15" s="28"/>
      <c r="Z15" s="28"/>
      <c r="AA15" s="28"/>
      <c r="AB15" s="28"/>
      <c r="AC15" s="28"/>
      <c r="AD15" s="26"/>
      <c r="AE15" s="128"/>
      <c r="AF15" s="129"/>
      <c r="AG15" s="38"/>
      <c r="AH15" s="28"/>
    </row>
    <row r="16" spans="1:34" ht="15" customHeight="1" thickBot="1" x14ac:dyDescent="0.25">
      <c r="A16" s="128" t="s">
        <v>63</v>
      </c>
      <c r="B16" s="128"/>
      <c r="C16" s="128"/>
      <c r="D16" s="128"/>
      <c r="E16" s="135"/>
      <c r="F16" s="133"/>
      <c r="G16" s="133"/>
      <c r="H16" s="134"/>
      <c r="I16" s="52"/>
      <c r="J16" s="138"/>
      <c r="K16" s="138"/>
      <c r="L16" s="139"/>
      <c r="M16" s="139"/>
      <c r="N16" s="139"/>
      <c r="O16" s="140"/>
      <c r="P16"/>
      <c r="Q16"/>
      <c r="R16" s="156"/>
      <c r="S16" s="158"/>
      <c r="T16" s="158"/>
      <c r="U16" s="158"/>
      <c r="V16" s="28"/>
      <c r="W16" s="160"/>
      <c r="X16" s="28"/>
      <c r="Y16" s="28"/>
      <c r="Z16" s="28"/>
      <c r="AA16" s="28"/>
      <c r="AB16" s="28"/>
      <c r="AC16" s="28"/>
      <c r="AD16" s="27"/>
      <c r="AE16" s="130"/>
      <c r="AF16" s="131"/>
      <c r="AG16" s="38"/>
      <c r="AH16" s="28"/>
    </row>
    <row r="17" spans="1:34" ht="24" customHeight="1" thickBot="1" x14ac:dyDescent="0.25">
      <c r="A17" s="118" t="s">
        <v>20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/>
      <c r="R17" s="157"/>
      <c r="S17" s="157"/>
      <c r="T17" s="157"/>
      <c r="U17" s="157"/>
      <c r="V17" s="28"/>
      <c r="W17" s="161"/>
      <c r="X17" s="28"/>
      <c r="Y17" s="71" t="s">
        <v>53</v>
      </c>
      <c r="Z17" s="71" t="s">
        <v>54</v>
      </c>
      <c r="AA17" s="71" t="s">
        <v>55</v>
      </c>
      <c r="AB17" s="71" t="s">
        <v>56</v>
      </c>
      <c r="AC17" s="31"/>
      <c r="AD17" s="28"/>
      <c r="AE17" s="28"/>
      <c r="AF17" s="28"/>
      <c r="AG17" s="38"/>
      <c r="AH17" s="28"/>
    </row>
    <row r="18" spans="1:34" ht="22.5" customHeight="1" x14ac:dyDescent="0.2">
      <c r="A18" s="7" t="s">
        <v>16</v>
      </c>
      <c r="B18" s="125" t="s">
        <v>22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7" t="str">
        <f t="shared" ref="R18:U21" si="0">IF(Y18="X","X","")</f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28"/>
      <c r="W18" s="42">
        <f t="shared" ref="W18:W21" si="1">COUNTIF(Y18:AB18,"x")</f>
        <v>0</v>
      </c>
      <c r="X18" s="28"/>
      <c r="Y18" s="8"/>
      <c r="Z18" s="8"/>
      <c r="AA18" s="8"/>
      <c r="AB18" s="8"/>
      <c r="AC18" s="32"/>
      <c r="AD18" s="39"/>
      <c r="AE18" s="44"/>
      <c r="AF18" s="45"/>
      <c r="AG18" s="38"/>
      <c r="AH18" s="28"/>
    </row>
    <row r="19" spans="1:34" ht="22.5" customHeight="1" x14ac:dyDescent="0.2">
      <c r="A19" s="7" t="s">
        <v>15</v>
      </c>
      <c r="B19" s="125" t="s">
        <v>36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28"/>
      <c r="W19" s="2">
        <f t="shared" si="1"/>
        <v>0</v>
      </c>
      <c r="X19" s="28"/>
      <c r="Y19" s="8"/>
      <c r="Z19" s="8"/>
      <c r="AA19" s="8"/>
      <c r="AB19" s="8"/>
      <c r="AC19" s="32"/>
      <c r="AD19" s="40"/>
      <c r="AE19" s="121" t="s">
        <v>78</v>
      </c>
      <c r="AF19" s="122"/>
      <c r="AG19" s="38"/>
      <c r="AH19" s="28"/>
    </row>
    <row r="20" spans="1:34" ht="15" customHeight="1" x14ac:dyDescent="0.2">
      <c r="A20" s="7" t="s">
        <v>14</v>
      </c>
      <c r="B20" s="119" t="s">
        <v>39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28"/>
      <c r="W20" s="2">
        <f t="shared" si="1"/>
        <v>0</v>
      </c>
      <c r="X20" s="28"/>
      <c r="Y20" s="8"/>
      <c r="Z20" s="8"/>
      <c r="AA20" s="8"/>
      <c r="AB20" s="8"/>
      <c r="AC20" s="32"/>
      <c r="AD20" s="40"/>
      <c r="AE20" s="77"/>
      <c r="AF20" s="122"/>
      <c r="AG20" s="38"/>
      <c r="AH20" s="28"/>
    </row>
    <row r="21" spans="1:34" ht="15" customHeight="1" x14ac:dyDescent="0.2">
      <c r="A21" s="7" t="s">
        <v>13</v>
      </c>
      <c r="B21" s="119" t="s">
        <v>23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7" t="str">
        <f t="shared" si="0"/>
        <v/>
      </c>
      <c r="S21" s="7" t="str">
        <f t="shared" si="0"/>
        <v/>
      </c>
      <c r="T21" s="7" t="str">
        <f t="shared" si="0"/>
        <v/>
      </c>
      <c r="U21" s="7" t="str">
        <f t="shared" si="0"/>
        <v/>
      </c>
      <c r="V21" s="28"/>
      <c r="W21" s="2">
        <f t="shared" si="1"/>
        <v>0</v>
      </c>
      <c r="X21" s="28"/>
      <c r="Y21" s="8"/>
      <c r="Z21" s="8"/>
      <c r="AA21" s="8"/>
      <c r="AB21" s="8"/>
      <c r="AC21" s="32"/>
      <c r="AD21" s="40"/>
      <c r="AE21" s="77"/>
      <c r="AF21" s="122"/>
      <c r="AG21" s="38"/>
      <c r="AH21" s="28"/>
    </row>
    <row r="22" spans="1:34" ht="25" customHeight="1" x14ac:dyDescent="0.2">
      <c r="A22" s="118" t="s">
        <v>21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/>
      <c r="R22" s="10"/>
      <c r="S22" s="10"/>
      <c r="T22" s="10"/>
      <c r="U22" s="10"/>
      <c r="V22" s="28"/>
      <c r="W22" s="28"/>
      <c r="X22" s="28"/>
      <c r="Y22" s="28"/>
      <c r="Z22" s="28"/>
      <c r="AA22" s="28"/>
      <c r="AB22" s="28"/>
      <c r="AC22" s="28"/>
      <c r="AD22" s="40"/>
      <c r="AE22" s="77"/>
      <c r="AF22" s="122"/>
      <c r="AG22" s="38"/>
      <c r="AH22" s="28"/>
    </row>
    <row r="23" spans="1:34" ht="15" customHeight="1" x14ac:dyDescent="0.2">
      <c r="A23" s="7" t="s">
        <v>12</v>
      </c>
      <c r="B23" s="119" t="s">
        <v>24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" t="str">
        <f t="shared" ref="R23:U26" si="2">IF(Y23="X","X","")</f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28"/>
      <c r="W23" s="2">
        <f t="shared" ref="W23:W26" si="3">COUNTIF(Y23:AB23,"x")</f>
        <v>0</v>
      </c>
      <c r="X23" s="28"/>
      <c r="Y23" s="8"/>
      <c r="Z23" s="8"/>
      <c r="AA23" s="8"/>
      <c r="AB23" s="8"/>
      <c r="AC23" s="32"/>
      <c r="AD23" s="40"/>
      <c r="AE23" s="77"/>
      <c r="AF23" s="122"/>
      <c r="AG23" s="38"/>
      <c r="AH23" s="28"/>
    </row>
    <row r="24" spans="1:34" ht="15" customHeight="1" x14ac:dyDescent="0.2">
      <c r="A24" s="7" t="s">
        <v>11</v>
      </c>
      <c r="B24" s="125" t="s">
        <v>26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28"/>
      <c r="W24" s="2">
        <f t="shared" si="3"/>
        <v>0</v>
      </c>
      <c r="X24" s="28"/>
      <c r="Y24" s="8"/>
      <c r="Z24" s="8"/>
      <c r="AA24" s="8"/>
      <c r="AB24" s="8"/>
      <c r="AC24" s="32"/>
      <c r="AD24" s="40"/>
      <c r="AE24" s="77"/>
      <c r="AF24" s="122"/>
      <c r="AG24" s="38"/>
      <c r="AH24" s="28"/>
    </row>
    <row r="25" spans="1:34" ht="15" customHeight="1" x14ac:dyDescent="0.2">
      <c r="A25" s="7" t="s">
        <v>10</v>
      </c>
      <c r="B25" s="119" t="s">
        <v>25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28"/>
      <c r="W25" s="2">
        <f t="shared" si="3"/>
        <v>0</v>
      </c>
      <c r="X25" s="28"/>
      <c r="Y25" s="8"/>
      <c r="Z25" s="8"/>
      <c r="AA25" s="8"/>
      <c r="AB25" s="8"/>
      <c r="AC25" s="32"/>
      <c r="AD25" s="40"/>
      <c r="AE25" s="77"/>
      <c r="AF25" s="122"/>
      <c r="AG25" s="38"/>
      <c r="AH25" s="28"/>
    </row>
    <row r="26" spans="1:34" ht="22.5" customHeight="1" x14ac:dyDescent="0.2">
      <c r="A26" s="7" t="s">
        <v>17</v>
      </c>
      <c r="B26" s="125" t="s">
        <v>96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28"/>
      <c r="W26" s="2">
        <f t="shared" si="3"/>
        <v>0</v>
      </c>
      <c r="X26" s="28"/>
      <c r="Y26" s="8"/>
      <c r="Z26" s="8"/>
      <c r="AA26" s="8"/>
      <c r="AB26" s="8"/>
      <c r="AC26" s="32"/>
      <c r="AD26" s="40"/>
      <c r="AE26" s="77"/>
      <c r="AF26" s="122"/>
      <c r="AG26" s="38"/>
      <c r="AH26" s="28"/>
    </row>
    <row r="27" spans="1:34" ht="25" customHeight="1" x14ac:dyDescent="0.2">
      <c r="A27" s="118" t="s">
        <v>28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/>
      <c r="R27" s="10"/>
      <c r="S27" s="10"/>
      <c r="T27" s="10"/>
      <c r="U27" s="10"/>
      <c r="V27" s="28"/>
      <c r="W27" s="28"/>
      <c r="X27" s="28"/>
      <c r="Y27" s="28"/>
      <c r="Z27" s="28"/>
      <c r="AA27" s="28"/>
      <c r="AB27" s="28"/>
      <c r="AC27" s="28"/>
      <c r="AD27" s="40"/>
      <c r="AE27" s="77"/>
      <c r="AF27" s="122"/>
      <c r="AG27" s="38"/>
      <c r="AH27" s="28"/>
    </row>
    <row r="28" spans="1:34" ht="15" customHeight="1" x14ac:dyDescent="0.2">
      <c r="A28" s="7" t="s">
        <v>9</v>
      </c>
      <c r="B28" s="119" t="s">
        <v>27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" t="str">
        <f t="shared" ref="R28:U31" si="4">IF(Y28="X","X","")</f>
        <v/>
      </c>
      <c r="S28" s="7" t="str">
        <f t="shared" si="4"/>
        <v/>
      </c>
      <c r="T28" s="7" t="str">
        <f t="shared" si="4"/>
        <v/>
      </c>
      <c r="U28" s="7" t="str">
        <f t="shared" si="4"/>
        <v/>
      </c>
      <c r="V28" s="28"/>
      <c r="W28" s="2">
        <f t="shared" ref="W28:W31" si="5">COUNTIF(Y28:AB28,"x")</f>
        <v>0</v>
      </c>
      <c r="X28" s="28"/>
      <c r="Y28" s="8"/>
      <c r="Z28" s="8"/>
      <c r="AA28" s="8"/>
      <c r="AB28" s="8"/>
      <c r="AC28" s="32"/>
      <c r="AD28" s="40"/>
      <c r="AE28" s="77"/>
      <c r="AF28" s="122"/>
      <c r="AG28" s="38"/>
      <c r="AH28" s="28"/>
    </row>
    <row r="29" spans="1:34" ht="15" customHeight="1" x14ac:dyDescent="0.2">
      <c r="A29" s="7" t="s">
        <v>8</v>
      </c>
      <c r="B29" s="119" t="s">
        <v>37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" t="str">
        <f t="shared" si="4"/>
        <v/>
      </c>
      <c r="S29" s="7" t="str">
        <f t="shared" si="4"/>
        <v/>
      </c>
      <c r="T29" s="7" t="str">
        <f t="shared" si="4"/>
        <v/>
      </c>
      <c r="U29" s="7" t="str">
        <f t="shared" si="4"/>
        <v/>
      </c>
      <c r="V29" s="28"/>
      <c r="W29" s="2">
        <f t="shared" si="5"/>
        <v>0</v>
      </c>
      <c r="X29" s="28"/>
      <c r="Y29" s="8"/>
      <c r="Z29" s="8"/>
      <c r="AA29" s="8"/>
      <c r="AB29" s="8"/>
      <c r="AC29" s="32"/>
      <c r="AD29" s="40"/>
      <c r="AE29" s="77"/>
      <c r="AF29" s="122"/>
      <c r="AG29" s="38"/>
      <c r="AH29" s="28"/>
    </row>
    <row r="30" spans="1:34" ht="15" customHeight="1" x14ac:dyDescent="0.2">
      <c r="A30" s="7" t="s">
        <v>7</v>
      </c>
      <c r="B30" s="119" t="s">
        <v>38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7" t="str">
        <f t="shared" si="4"/>
        <v/>
      </c>
      <c r="S30" s="7" t="str">
        <f t="shared" si="4"/>
        <v/>
      </c>
      <c r="T30" s="7" t="str">
        <f t="shared" si="4"/>
        <v/>
      </c>
      <c r="U30" s="7" t="str">
        <f t="shared" si="4"/>
        <v/>
      </c>
      <c r="V30" s="28"/>
      <c r="W30" s="2">
        <f t="shared" si="5"/>
        <v>0</v>
      </c>
      <c r="X30" s="28"/>
      <c r="Y30" s="8"/>
      <c r="Z30" s="8"/>
      <c r="AA30" s="8"/>
      <c r="AB30" s="8"/>
      <c r="AC30" s="32"/>
      <c r="AD30" s="40"/>
      <c r="AE30" s="77"/>
      <c r="AF30" s="122"/>
      <c r="AG30" s="38"/>
      <c r="AH30" s="28"/>
    </row>
    <row r="31" spans="1:34" ht="24" customHeight="1" x14ac:dyDescent="0.2">
      <c r="A31" s="7" t="s">
        <v>6</v>
      </c>
      <c r="B31" s="183" t="s">
        <v>41</v>
      </c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7" t="str">
        <f t="shared" si="4"/>
        <v/>
      </c>
      <c r="S31" s="7" t="str">
        <f t="shared" si="4"/>
        <v/>
      </c>
      <c r="T31" s="7" t="str">
        <f t="shared" si="4"/>
        <v/>
      </c>
      <c r="U31" s="7" t="str">
        <f t="shared" si="4"/>
        <v/>
      </c>
      <c r="V31" s="28"/>
      <c r="W31" s="2">
        <f t="shared" si="5"/>
        <v>0</v>
      </c>
      <c r="X31" s="28"/>
      <c r="Y31" s="8"/>
      <c r="Z31" s="8"/>
      <c r="AA31" s="8"/>
      <c r="AB31" s="8"/>
      <c r="AC31" s="32"/>
      <c r="AD31" s="40"/>
      <c r="AE31" s="77"/>
      <c r="AF31" s="122"/>
      <c r="AG31" s="38"/>
      <c r="AH31" s="28"/>
    </row>
    <row r="32" spans="1:34" ht="25" customHeight="1" thickBot="1" x14ac:dyDescent="0.25">
      <c r="A32" s="118" t="s">
        <v>40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/>
      <c r="R32" s="11"/>
      <c r="S32" s="11"/>
      <c r="T32" s="11"/>
      <c r="U32" s="11"/>
      <c r="V32" s="28"/>
      <c r="W32" s="28"/>
      <c r="X32" s="28"/>
      <c r="Y32" s="28"/>
      <c r="Z32" s="28"/>
      <c r="AA32" s="28"/>
      <c r="AB32" s="28"/>
      <c r="AC32" s="28"/>
      <c r="AD32" s="40"/>
      <c r="AE32" s="77"/>
      <c r="AF32" s="122"/>
      <c r="AG32" s="38"/>
      <c r="AH32" s="28"/>
    </row>
    <row r="33" spans="1:34" ht="15" customHeight="1" x14ac:dyDescent="0.2">
      <c r="A33" s="7" t="s">
        <v>5</v>
      </c>
      <c r="B33" s="119" t="s">
        <v>98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7" t="str">
        <f t="shared" ref="R33:U35" si="6">IF(Y33="X","X","")</f>
        <v/>
      </c>
      <c r="S33" s="7" t="str">
        <f t="shared" si="6"/>
        <v/>
      </c>
      <c r="T33" s="7" t="str">
        <f t="shared" si="6"/>
        <v/>
      </c>
      <c r="U33" s="7" t="str">
        <f t="shared" si="6"/>
        <v/>
      </c>
      <c r="V33" s="28"/>
      <c r="W33" s="2">
        <f t="shared" ref="W33:W35" si="7">COUNTIF(Y33:AB33,"x")</f>
        <v>0</v>
      </c>
      <c r="X33" s="28"/>
      <c r="Y33" s="8"/>
      <c r="Z33" s="8"/>
      <c r="AA33" s="8"/>
      <c r="AB33" s="8"/>
      <c r="AC33" s="32"/>
      <c r="AD33" s="60"/>
      <c r="AE33" s="60"/>
      <c r="AF33" s="60"/>
      <c r="AG33" s="38"/>
      <c r="AH33" s="28"/>
    </row>
    <row r="34" spans="1:34" ht="15" customHeight="1" x14ac:dyDescent="0.2">
      <c r="A34" s="7" t="s">
        <v>4</v>
      </c>
      <c r="B34" s="119" t="s">
        <v>43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7" t="str">
        <f t="shared" si="6"/>
        <v/>
      </c>
      <c r="S34" s="7" t="str">
        <f t="shared" si="6"/>
        <v/>
      </c>
      <c r="T34" s="7" t="str">
        <f t="shared" si="6"/>
        <v/>
      </c>
      <c r="U34" s="7" t="str">
        <f t="shared" si="6"/>
        <v/>
      </c>
      <c r="V34" s="28"/>
      <c r="W34" s="2">
        <f t="shared" si="7"/>
        <v>0</v>
      </c>
      <c r="X34" s="28"/>
      <c r="Y34" s="8"/>
      <c r="Z34" s="8"/>
      <c r="AA34" s="8"/>
      <c r="AB34" s="8"/>
      <c r="AC34" s="28"/>
      <c r="AD34" s="28"/>
      <c r="AE34" s="28"/>
      <c r="AF34" s="28"/>
      <c r="AG34" s="38"/>
      <c r="AH34" s="28"/>
    </row>
    <row r="35" spans="1:34" ht="15" customHeight="1" x14ac:dyDescent="0.2">
      <c r="A35" s="7" t="s">
        <v>18</v>
      </c>
      <c r="B35" s="185" t="s">
        <v>99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7" t="str">
        <f t="shared" si="6"/>
        <v/>
      </c>
      <c r="S35" s="7" t="str">
        <f t="shared" si="6"/>
        <v/>
      </c>
      <c r="T35" s="7" t="str">
        <f t="shared" si="6"/>
        <v/>
      </c>
      <c r="U35" s="7" t="str">
        <f t="shared" si="6"/>
        <v/>
      </c>
      <c r="V35" s="28"/>
      <c r="W35" s="2">
        <f t="shared" si="7"/>
        <v>0</v>
      </c>
      <c r="X35" s="28"/>
      <c r="Y35" s="8"/>
      <c r="Z35" s="8"/>
      <c r="AA35" s="8"/>
      <c r="AB35" s="8"/>
      <c r="AC35" s="28"/>
      <c r="AD35" s="28"/>
      <c r="AE35" s="28"/>
      <c r="AF35" s="28"/>
      <c r="AG35" s="38"/>
      <c r="AH35" s="28"/>
    </row>
    <row r="36" spans="1:34" ht="25" customHeight="1" x14ac:dyDescent="0.2">
      <c r="A36" s="118" t="s">
        <v>29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/>
      <c r="R36" s="11"/>
      <c r="S36" s="11"/>
      <c r="T36" s="11"/>
      <c r="U36" s="11"/>
      <c r="V36" s="28"/>
      <c r="W36" s="28"/>
      <c r="X36" s="28"/>
      <c r="Y36" s="28"/>
      <c r="Z36" s="28"/>
      <c r="AA36" s="28"/>
      <c r="AB36" s="28"/>
      <c r="AC36" s="32"/>
      <c r="AD36" s="28"/>
      <c r="AE36" s="28"/>
      <c r="AF36" s="28"/>
      <c r="AG36" s="38"/>
      <c r="AH36" s="28"/>
    </row>
    <row r="37" spans="1:34" ht="15" customHeight="1" x14ac:dyDescent="0.2">
      <c r="A37" s="7" t="s">
        <v>3</v>
      </c>
      <c r="B37" s="119" t="s">
        <v>30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7" t="str">
        <f t="shared" ref="R37:U40" si="8">IF(Y37="X","X","")</f>
        <v/>
      </c>
      <c r="S37" s="7" t="str">
        <f t="shared" si="8"/>
        <v/>
      </c>
      <c r="T37" s="7" t="str">
        <f t="shared" si="8"/>
        <v/>
      </c>
      <c r="U37" s="7" t="str">
        <f t="shared" si="8"/>
        <v/>
      </c>
      <c r="V37" s="28"/>
      <c r="W37" s="2">
        <f t="shared" ref="W37:W40" si="9">COUNTIF(Y37:AB37,"x")</f>
        <v>0</v>
      </c>
      <c r="X37" s="28"/>
      <c r="Y37" s="8"/>
      <c r="Z37" s="8"/>
      <c r="AA37" s="8"/>
      <c r="AB37" s="8"/>
      <c r="AC37" s="32"/>
      <c r="AD37" s="28"/>
      <c r="AE37" s="28"/>
      <c r="AF37" s="28"/>
      <c r="AG37" s="38"/>
      <c r="AH37" s="28"/>
    </row>
    <row r="38" spans="1:34" ht="15" customHeight="1" x14ac:dyDescent="0.2">
      <c r="A38" s="7" t="s">
        <v>2</v>
      </c>
      <c r="B38" s="119" t="s">
        <v>31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7" t="str">
        <f t="shared" si="8"/>
        <v/>
      </c>
      <c r="S38" s="7" t="str">
        <f t="shared" si="8"/>
        <v/>
      </c>
      <c r="T38" s="7" t="str">
        <f t="shared" si="8"/>
        <v/>
      </c>
      <c r="U38" s="7" t="str">
        <f t="shared" si="8"/>
        <v/>
      </c>
      <c r="V38" s="28"/>
      <c r="W38" s="2">
        <f t="shared" si="9"/>
        <v>0</v>
      </c>
      <c r="X38" s="28"/>
      <c r="Y38" s="8"/>
      <c r="Z38" s="8"/>
      <c r="AA38" s="8"/>
      <c r="AB38" s="8"/>
      <c r="AC38" s="32"/>
      <c r="AD38" s="38"/>
      <c r="AE38" s="38"/>
      <c r="AF38" s="38"/>
      <c r="AG38" s="38"/>
      <c r="AH38" s="28"/>
    </row>
    <row r="39" spans="1:34" ht="15" customHeight="1" x14ac:dyDescent="0.2">
      <c r="A39" s="7" t="s">
        <v>1</v>
      </c>
      <c r="B39" s="119" t="s">
        <v>32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7" t="str">
        <f t="shared" si="8"/>
        <v/>
      </c>
      <c r="S39" s="7" t="str">
        <f t="shared" si="8"/>
        <v/>
      </c>
      <c r="T39" s="7" t="str">
        <f t="shared" si="8"/>
        <v/>
      </c>
      <c r="U39" s="7" t="str">
        <f t="shared" si="8"/>
        <v/>
      </c>
      <c r="V39" s="28"/>
      <c r="W39" s="2">
        <f t="shared" si="9"/>
        <v>0</v>
      </c>
      <c r="X39" s="28"/>
      <c r="Y39" s="8"/>
      <c r="Z39" s="8"/>
      <c r="AA39" s="8"/>
      <c r="AB39" s="8"/>
      <c r="AC39" s="28"/>
      <c r="AD39" s="38"/>
      <c r="AE39" s="38"/>
      <c r="AF39" s="38"/>
      <c r="AG39" s="38"/>
      <c r="AH39" s="28"/>
    </row>
    <row r="40" spans="1:34" ht="15" customHeight="1" x14ac:dyDescent="0.2">
      <c r="A40" s="7" t="s">
        <v>0</v>
      </c>
      <c r="B40" s="119" t="s">
        <v>95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7" t="str">
        <f t="shared" si="8"/>
        <v/>
      </c>
      <c r="S40" s="7" t="str">
        <f t="shared" si="8"/>
        <v/>
      </c>
      <c r="T40" s="7" t="str">
        <f t="shared" si="8"/>
        <v/>
      </c>
      <c r="U40" s="7" t="str">
        <f t="shared" si="8"/>
        <v/>
      </c>
      <c r="V40" s="28"/>
      <c r="W40" s="2">
        <f t="shared" si="9"/>
        <v>0</v>
      </c>
      <c r="X40" s="28"/>
      <c r="Y40" s="8"/>
      <c r="Z40" s="8"/>
      <c r="AA40" s="8"/>
      <c r="AB40" s="8"/>
      <c r="AC40" s="28"/>
      <c r="AD40" s="38"/>
      <c r="AE40" s="38"/>
      <c r="AF40" s="38"/>
      <c r="AG40" s="38"/>
      <c r="AH40" s="28"/>
    </row>
    <row r="41" spans="1:34" s="57" customFormat="1" ht="15" customHeight="1" thickBot="1" x14ac:dyDescent="0.25">
      <c r="A41" s="58" t="s">
        <v>19</v>
      </c>
      <c r="B41" s="104" t="s">
        <v>65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56"/>
      <c r="W41" s="56"/>
      <c r="X41" s="56"/>
      <c r="Y41" s="56"/>
      <c r="Z41" s="56"/>
      <c r="AA41" s="56"/>
      <c r="AB41" s="56"/>
      <c r="AC41" s="56"/>
      <c r="AD41" s="38"/>
      <c r="AE41" s="38"/>
      <c r="AF41" s="38"/>
      <c r="AG41" s="56"/>
      <c r="AH41" s="28"/>
    </row>
    <row r="42" spans="1:34" ht="15" customHeight="1" x14ac:dyDescent="0.2">
      <c r="A42"/>
      <c r="B4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P42" s="12"/>
      <c r="V42" s="28"/>
      <c r="W42" s="28"/>
      <c r="X42" s="28"/>
      <c r="Y42" s="28"/>
      <c r="Z42" s="37"/>
      <c r="AA42" s="37"/>
      <c r="AB42" s="37"/>
      <c r="AC42" s="28"/>
      <c r="AD42" s="39"/>
      <c r="AE42" s="84" t="s">
        <v>79</v>
      </c>
      <c r="AF42" s="105"/>
      <c r="AG42" s="28"/>
      <c r="AH42" s="28"/>
    </row>
    <row r="43" spans="1:34" ht="15" customHeight="1" x14ac:dyDescent="0.2">
      <c r="A43" s="3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"/>
      <c r="P43" s="12"/>
      <c r="Q43" s="5" t="s">
        <v>66</v>
      </c>
      <c r="R43" s="3">
        <f>(COUNTIF(A18:A40,"*")-4)*4</f>
        <v>76</v>
      </c>
      <c r="S43" s="110" t="s">
        <v>35</v>
      </c>
      <c r="T43" s="111"/>
      <c r="U43" s="114" t="str">
        <f>IF(W43=19,(ROUND(((5*R44)/R43+1)/5,1)*5),"")</f>
        <v/>
      </c>
      <c r="V43" s="28"/>
      <c r="W43" s="116">
        <f>COUNTIF(W18:W40,"1")</f>
        <v>0</v>
      </c>
      <c r="X43" s="28"/>
      <c r="Y43" s="28"/>
      <c r="Z43" s="37"/>
      <c r="AA43" s="37"/>
      <c r="AB43" s="37"/>
      <c r="AC43" s="28"/>
      <c r="AD43" s="40"/>
      <c r="AE43" s="106"/>
      <c r="AF43" s="107"/>
      <c r="AG43" s="28"/>
      <c r="AH43" s="28"/>
    </row>
    <row r="44" spans="1:34" ht="15" customHeight="1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/>
      <c r="Q44" s="5" t="s">
        <v>67</v>
      </c>
      <c r="R44" s="3">
        <f>(COUNTIF(R18:R40,"X")*4)+((COUNTIF(S18:S40,"X")*3))+((COUNTIF(T18:T40,"X")*2))+(COUNTIF(U18:U40,"X"))</f>
        <v>0</v>
      </c>
      <c r="S44" s="112"/>
      <c r="T44" s="113"/>
      <c r="U44" s="115"/>
      <c r="V44" s="28"/>
      <c r="W44" s="117"/>
      <c r="X44" s="28"/>
      <c r="Y44" s="28"/>
      <c r="Z44" s="37"/>
      <c r="AA44" s="37"/>
      <c r="AB44" s="37"/>
      <c r="AC44" s="28"/>
      <c r="AD44" s="40"/>
      <c r="AE44" s="106"/>
      <c r="AF44" s="107"/>
      <c r="AG44" s="28"/>
      <c r="AH44" s="28"/>
    </row>
    <row r="45" spans="1:34" ht="15" customHeight="1" thickBot="1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/>
      <c r="Q45" s="5"/>
      <c r="S45" s="48"/>
      <c r="T45" s="48"/>
      <c r="U45" s="49"/>
      <c r="V45" s="28"/>
      <c r="W45" s="28"/>
      <c r="X45" s="28"/>
      <c r="Y45" s="28"/>
      <c r="Z45" s="37"/>
      <c r="AA45" s="37"/>
      <c r="AB45" s="37"/>
      <c r="AC45" s="28"/>
      <c r="AD45" s="41"/>
      <c r="AE45" s="108"/>
      <c r="AF45" s="109"/>
      <c r="AG45" s="28"/>
      <c r="AH45" s="28"/>
    </row>
    <row r="46" spans="1:34" ht="15" customHeight="1" x14ac:dyDescent="0.2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U46" s="13" t="s">
        <v>68</v>
      </c>
      <c r="V46" s="28"/>
      <c r="W46" s="28"/>
      <c r="X46" s="28"/>
      <c r="Y46" s="37"/>
      <c r="Z46" s="28"/>
      <c r="AA46" s="28"/>
      <c r="AB46" s="28"/>
      <c r="AC46" s="28"/>
      <c r="AD46" s="38"/>
      <c r="AE46" s="38"/>
      <c r="AF46" s="38"/>
      <c r="AG46" s="28"/>
      <c r="AH46" s="28"/>
    </row>
    <row r="47" spans="1:34" ht="15" customHeight="1" x14ac:dyDescent="0.2">
      <c r="A47" s="15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U47" s="13"/>
      <c r="V47" s="28"/>
      <c r="W47" s="28"/>
      <c r="X47" s="28"/>
      <c r="Y47" s="37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1:34" ht="15" customHeight="1" thickBot="1" x14ac:dyDescent="0.25">
      <c r="A48" s="17" t="s">
        <v>69</v>
      </c>
      <c r="B48" s="14"/>
      <c r="C48" s="14"/>
      <c r="D48" s="14"/>
      <c r="E48" s="14"/>
      <c r="F48" s="14"/>
      <c r="G48" s="14"/>
      <c r="H48" s="14"/>
      <c r="I48" s="14"/>
      <c r="J48" s="18"/>
      <c r="K48" s="18"/>
      <c r="L48" s="19"/>
      <c r="M48" s="19"/>
      <c r="N48" s="19"/>
      <c r="O48" s="18"/>
      <c r="P48" s="18"/>
      <c r="Q48" s="18"/>
      <c r="R48" s="17"/>
      <c r="S48" s="17"/>
      <c r="T48" s="14"/>
      <c r="U48" s="9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 ht="15" customHeight="1" x14ac:dyDescent="0.2">
      <c r="A49" s="91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3"/>
      <c r="V49" s="28"/>
      <c r="W49" s="35"/>
      <c r="X49" s="72" t="s">
        <v>80</v>
      </c>
      <c r="Y49" s="94"/>
      <c r="Z49" s="94"/>
      <c r="AA49" s="94"/>
      <c r="AB49" s="94"/>
      <c r="AC49" s="94"/>
      <c r="AD49" s="94"/>
      <c r="AE49" s="94"/>
      <c r="AF49" s="95"/>
      <c r="AG49" s="28"/>
      <c r="AH49" s="28"/>
    </row>
    <row r="50" spans="1:34" ht="15" customHeight="1" x14ac:dyDescent="0.2">
      <c r="A50" s="91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3"/>
      <c r="V50" s="28"/>
      <c r="W50" s="26"/>
      <c r="X50" s="83"/>
      <c r="Y50" s="83"/>
      <c r="Z50" s="83"/>
      <c r="AA50" s="83"/>
      <c r="AB50" s="83"/>
      <c r="AC50" s="83"/>
      <c r="AD50" s="83"/>
      <c r="AE50" s="83"/>
      <c r="AF50" s="96"/>
      <c r="AG50" s="28"/>
      <c r="AH50" s="28"/>
    </row>
    <row r="51" spans="1:34" ht="15" customHeight="1" x14ac:dyDescent="0.2">
      <c r="A51" s="91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3"/>
      <c r="V51" s="28"/>
      <c r="W51" s="26"/>
      <c r="X51" s="83"/>
      <c r="Y51" s="83"/>
      <c r="Z51" s="83"/>
      <c r="AA51" s="83"/>
      <c r="AB51" s="83"/>
      <c r="AC51" s="83"/>
      <c r="AD51" s="83"/>
      <c r="AE51" s="83"/>
      <c r="AF51" s="96"/>
      <c r="AG51" s="28"/>
      <c r="AH51" s="28"/>
    </row>
    <row r="52" spans="1:34" ht="15" customHeight="1" x14ac:dyDescent="0.2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3"/>
      <c r="V52" s="28"/>
      <c r="W52" s="26"/>
      <c r="X52" s="83"/>
      <c r="Y52" s="83"/>
      <c r="Z52" s="83"/>
      <c r="AA52" s="83"/>
      <c r="AB52" s="83"/>
      <c r="AC52" s="83"/>
      <c r="AD52" s="83"/>
      <c r="AE52" s="83"/>
      <c r="AF52" s="96"/>
      <c r="AG52" s="28"/>
      <c r="AH52" s="28"/>
    </row>
    <row r="53" spans="1:34" ht="15" customHeight="1" thickBot="1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3"/>
      <c r="V53" s="28"/>
      <c r="W53" s="27"/>
      <c r="X53" s="97"/>
      <c r="Y53" s="97"/>
      <c r="Z53" s="97"/>
      <c r="AA53" s="97"/>
      <c r="AB53" s="97"/>
      <c r="AC53" s="97"/>
      <c r="AD53" s="97"/>
      <c r="AE53" s="97"/>
      <c r="AF53" s="98"/>
      <c r="AG53" s="28"/>
      <c r="AH53" s="28"/>
    </row>
    <row r="54" spans="1:34" ht="15" customHeight="1" x14ac:dyDescent="0.2">
      <c r="A54" s="16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  <c r="M54" s="21"/>
      <c r="N54" s="21"/>
      <c r="O54" s="20"/>
      <c r="P54" s="20"/>
      <c r="Q54" s="20"/>
      <c r="R54" s="22"/>
      <c r="S54" s="22"/>
      <c r="T54" s="16"/>
      <c r="U54" s="16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s="3" customFormat="1" ht="15" customHeight="1" thickBot="1" x14ac:dyDescent="0.25">
      <c r="A55" s="23" t="s">
        <v>70</v>
      </c>
      <c r="B55" s="24"/>
      <c r="C55" s="24"/>
      <c r="D55" s="24"/>
      <c r="E55" s="24"/>
      <c r="F55" s="24"/>
      <c r="G55" s="24"/>
      <c r="H55" s="24"/>
      <c r="I55" s="24"/>
      <c r="J55" s="9"/>
      <c r="K55" s="9"/>
      <c r="L55" s="23"/>
      <c r="M55" s="23"/>
      <c r="N55" s="23"/>
      <c r="O55" s="24"/>
      <c r="P55" s="24"/>
      <c r="Q55" s="24"/>
      <c r="R55" s="24"/>
      <c r="S55" s="24"/>
      <c r="T55" s="9"/>
      <c r="U55" s="9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2"/>
      <c r="AH55" s="28"/>
    </row>
    <row r="56" spans="1:34" ht="15" customHeight="1" x14ac:dyDescent="0.2">
      <c r="A56" s="91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3"/>
      <c r="V56" s="28"/>
      <c r="W56" s="35"/>
      <c r="X56" s="72" t="s">
        <v>81</v>
      </c>
      <c r="Y56" s="72"/>
      <c r="Z56" s="72"/>
      <c r="AA56" s="72"/>
      <c r="AB56" s="72"/>
      <c r="AC56" s="72"/>
      <c r="AD56" s="72"/>
      <c r="AE56" s="72"/>
      <c r="AF56" s="72"/>
      <c r="AG56" s="73"/>
      <c r="AH56" s="28"/>
    </row>
    <row r="57" spans="1:34" ht="15" customHeight="1" x14ac:dyDescent="0.2">
      <c r="A57" s="91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3"/>
      <c r="V57" s="28"/>
      <c r="W57" s="26"/>
      <c r="X57" s="100"/>
      <c r="Y57" s="100"/>
      <c r="Z57" s="100"/>
      <c r="AA57" s="100"/>
      <c r="AB57" s="100"/>
      <c r="AC57" s="100"/>
      <c r="AD57" s="100"/>
      <c r="AE57" s="100"/>
      <c r="AF57" s="100"/>
      <c r="AG57" s="101"/>
      <c r="AH57" s="28"/>
    </row>
    <row r="58" spans="1:34" ht="15" customHeight="1" x14ac:dyDescent="0.2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3"/>
      <c r="V58" s="28"/>
      <c r="W58" s="26"/>
      <c r="X58" s="100"/>
      <c r="Y58" s="100"/>
      <c r="Z58" s="100"/>
      <c r="AA58" s="100"/>
      <c r="AB58" s="100"/>
      <c r="AC58" s="100"/>
      <c r="AD58" s="100"/>
      <c r="AE58" s="100"/>
      <c r="AF58" s="100"/>
      <c r="AG58" s="101"/>
      <c r="AH58" s="28"/>
    </row>
    <row r="59" spans="1:34" ht="15" customHeight="1" x14ac:dyDescent="0.2">
      <c r="A59" s="9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3"/>
      <c r="V59" s="28"/>
      <c r="W59" s="26"/>
      <c r="X59" s="100"/>
      <c r="Y59" s="100"/>
      <c r="Z59" s="100"/>
      <c r="AA59" s="100"/>
      <c r="AB59" s="100"/>
      <c r="AC59" s="100"/>
      <c r="AD59" s="100"/>
      <c r="AE59" s="100"/>
      <c r="AF59" s="100"/>
      <c r="AG59" s="101"/>
      <c r="AH59" s="28"/>
    </row>
    <row r="60" spans="1:34" ht="15" customHeight="1" x14ac:dyDescent="0.2">
      <c r="A60" s="91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3"/>
      <c r="V60" s="28"/>
      <c r="W60" s="26"/>
      <c r="X60" s="100"/>
      <c r="Y60" s="100"/>
      <c r="Z60" s="100"/>
      <c r="AA60" s="100"/>
      <c r="AB60" s="100"/>
      <c r="AC60" s="100"/>
      <c r="AD60" s="100"/>
      <c r="AE60" s="100"/>
      <c r="AF60" s="100"/>
      <c r="AG60" s="101"/>
      <c r="AH60" s="28"/>
    </row>
    <row r="61" spans="1:34" ht="15" customHeight="1" x14ac:dyDescent="0.2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3"/>
      <c r="V61" s="28"/>
      <c r="W61" s="26"/>
      <c r="X61" s="100"/>
      <c r="Y61" s="100"/>
      <c r="Z61" s="100"/>
      <c r="AA61" s="100"/>
      <c r="AB61" s="100"/>
      <c r="AC61" s="100"/>
      <c r="AD61" s="100"/>
      <c r="AE61" s="100"/>
      <c r="AF61" s="100"/>
      <c r="AG61" s="101"/>
      <c r="AH61" s="28"/>
    </row>
    <row r="62" spans="1:34" ht="15" customHeight="1" x14ac:dyDescent="0.2">
      <c r="A62" s="92"/>
      <c r="B62" s="92"/>
      <c r="C62" s="92"/>
      <c r="D62" s="92"/>
      <c r="E62" s="92"/>
      <c r="F62" s="92"/>
      <c r="G62" s="92"/>
      <c r="H62" s="92"/>
      <c r="I62" s="99"/>
      <c r="J62" s="99"/>
      <c r="K62" s="99"/>
      <c r="L62" s="92"/>
      <c r="M62" s="92"/>
      <c r="N62" s="92"/>
      <c r="O62" s="92"/>
      <c r="P62" s="92"/>
      <c r="Q62" s="92"/>
      <c r="R62" s="92"/>
      <c r="S62" s="92"/>
      <c r="T62" s="92"/>
      <c r="U62" s="93"/>
      <c r="V62" s="28"/>
      <c r="W62" s="26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  <c r="AH62" s="28"/>
    </row>
    <row r="63" spans="1:34" ht="15" customHeight="1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3"/>
      <c r="V63" s="28"/>
      <c r="W63" s="26"/>
      <c r="X63" s="100"/>
      <c r="Y63" s="100"/>
      <c r="Z63" s="100"/>
      <c r="AA63" s="100"/>
      <c r="AB63" s="100"/>
      <c r="AC63" s="100"/>
      <c r="AD63" s="100"/>
      <c r="AE63" s="100"/>
      <c r="AF63" s="100"/>
      <c r="AG63" s="101"/>
      <c r="AH63" s="28"/>
    </row>
    <row r="64" spans="1:34" ht="15" customHeight="1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28"/>
      <c r="W64" s="26"/>
      <c r="X64" s="100"/>
      <c r="Y64" s="100"/>
      <c r="Z64" s="100"/>
      <c r="AA64" s="100"/>
      <c r="AB64" s="100"/>
      <c r="AC64" s="100"/>
      <c r="AD64" s="100"/>
      <c r="AE64" s="100"/>
      <c r="AF64" s="100"/>
      <c r="AG64" s="101"/>
      <c r="AH64" s="28"/>
    </row>
    <row r="65" spans="1:38" ht="15" customHeigh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3"/>
      <c r="V65" s="28"/>
      <c r="W65" s="26"/>
      <c r="X65" s="100"/>
      <c r="Y65" s="100"/>
      <c r="Z65" s="100"/>
      <c r="AA65" s="100"/>
      <c r="AB65" s="100"/>
      <c r="AC65" s="100"/>
      <c r="AD65" s="100"/>
      <c r="AE65" s="100"/>
      <c r="AF65" s="100"/>
      <c r="AG65" s="101"/>
      <c r="AH65" s="28"/>
    </row>
    <row r="66" spans="1:38" ht="15" customHeight="1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3"/>
      <c r="V66" s="28"/>
      <c r="W66" s="26"/>
      <c r="X66" s="100"/>
      <c r="Y66" s="100"/>
      <c r="Z66" s="100"/>
      <c r="AA66" s="100"/>
      <c r="AB66" s="100"/>
      <c r="AC66" s="100"/>
      <c r="AD66" s="100"/>
      <c r="AE66" s="100"/>
      <c r="AF66" s="100"/>
      <c r="AG66" s="101"/>
      <c r="AH66" s="28"/>
    </row>
    <row r="67" spans="1:38" ht="15" customHeight="1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3"/>
      <c r="V67" s="28"/>
      <c r="W67" s="26"/>
      <c r="X67" s="100"/>
      <c r="Y67" s="100"/>
      <c r="Z67" s="100"/>
      <c r="AA67" s="100"/>
      <c r="AB67" s="100"/>
      <c r="AC67" s="100"/>
      <c r="AD67" s="100"/>
      <c r="AE67" s="100"/>
      <c r="AF67" s="100"/>
      <c r="AG67" s="101"/>
      <c r="AH67" s="28"/>
    </row>
    <row r="68" spans="1:38" ht="15" customHeight="1" thickBot="1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3"/>
      <c r="V68" s="28"/>
      <c r="W68" s="26"/>
      <c r="X68" s="100"/>
      <c r="Y68" s="100"/>
      <c r="Z68" s="100"/>
      <c r="AA68" s="100"/>
      <c r="AB68" s="100"/>
      <c r="AC68" s="100"/>
      <c r="AD68" s="100"/>
      <c r="AE68" s="100"/>
      <c r="AF68" s="100"/>
      <c r="AG68" s="75"/>
      <c r="AH68" s="28"/>
    </row>
    <row r="69" spans="1:38" s="46" customFormat="1" ht="24" customHeight="1" thickBot="1" x14ac:dyDescent="0.25">
      <c r="A69" s="102" t="s">
        <v>71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3"/>
      <c r="P69" s="103"/>
      <c r="Q69" s="103"/>
      <c r="R69" s="103"/>
      <c r="S69" s="103"/>
      <c r="T69" s="103"/>
      <c r="V69" s="43"/>
      <c r="W69" s="61"/>
      <c r="X69" s="62" t="s">
        <v>83</v>
      </c>
      <c r="Y69" s="62"/>
      <c r="Z69" s="62"/>
      <c r="AA69" s="62"/>
      <c r="AB69" s="62"/>
      <c r="AC69" s="62"/>
      <c r="AD69" s="62"/>
      <c r="AE69" s="63"/>
      <c r="AF69" s="64"/>
      <c r="AG69" s="43"/>
      <c r="AH69" s="43"/>
      <c r="AK69" s="59"/>
      <c r="AL69" s="59"/>
    </row>
    <row r="70" spans="1:38" s="46" customFormat="1" ht="24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7"/>
      <c r="O70" s="67"/>
      <c r="P70" s="67"/>
      <c r="Q70" s="67"/>
      <c r="R70" s="67"/>
      <c r="S70" s="67"/>
      <c r="T70" s="67"/>
      <c r="V70" s="43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43"/>
      <c r="AH70" s="43"/>
      <c r="AK70" s="59"/>
      <c r="AL70" s="59"/>
    </row>
    <row r="71" spans="1:38" s="46" customFormat="1" ht="24" customHeight="1" x14ac:dyDescent="0.2">
      <c r="A71" s="177" t="s">
        <v>33</v>
      </c>
      <c r="B71" s="83"/>
      <c r="C71" s="4"/>
      <c r="D71" s="4"/>
      <c r="E71" s="4"/>
      <c r="F71" s="4"/>
      <c r="G71" s="4"/>
      <c r="H71" s="4"/>
      <c r="I71" s="4"/>
      <c r="J71" s="4"/>
      <c r="K71"/>
      <c r="L71"/>
      <c r="M71" s="178" t="s">
        <v>34</v>
      </c>
      <c r="N71" s="178"/>
      <c r="O71" s="178"/>
      <c r="P71" s="178"/>
      <c r="Q71" s="178"/>
      <c r="R71"/>
      <c r="S71"/>
      <c r="T71"/>
      <c r="V71" s="43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3"/>
      <c r="AH71" s="43"/>
      <c r="AK71" s="59"/>
      <c r="AL71" s="59"/>
    </row>
    <row r="72" spans="1:38" ht="24" customHeight="1" thickBot="1" x14ac:dyDescent="0.25">
      <c r="A72" s="76"/>
      <c r="B72" s="77"/>
      <c r="C72" s="34"/>
      <c r="D72" s="34"/>
      <c r="E72" s="34"/>
      <c r="F72" s="34"/>
      <c r="G72" s="34"/>
      <c r="H72" s="34"/>
      <c r="I72" s="34"/>
      <c r="J72" s="34"/>
      <c r="K72" s="57"/>
      <c r="L72" s="57"/>
      <c r="M72" s="179"/>
      <c r="N72" s="179"/>
      <c r="O72" s="179"/>
      <c r="P72" s="179"/>
      <c r="Q72" s="179"/>
      <c r="R72" s="180"/>
      <c r="S72" s="180"/>
      <c r="T72" s="180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43"/>
    </row>
    <row r="73" spans="1:38" ht="24" customHeight="1" x14ac:dyDescent="0.2">
      <c r="A73" s="81"/>
      <c r="B73" s="81"/>
      <c r="E73" s="87" t="s">
        <v>72</v>
      </c>
      <c r="F73" s="87"/>
      <c r="G73" s="87"/>
      <c r="H73" s="87"/>
      <c r="I73" s="83"/>
      <c r="J73" s="83"/>
      <c r="K73" s="83"/>
      <c r="L73" s="83"/>
      <c r="M73" s="154"/>
      <c r="N73" s="154"/>
      <c r="O73" s="154"/>
      <c r="P73" s="154"/>
      <c r="Q73" s="154"/>
      <c r="R73" s="154"/>
      <c r="S73" s="154"/>
      <c r="T73" s="154"/>
      <c r="V73" s="28"/>
      <c r="W73" s="35"/>
      <c r="X73" s="72" t="s">
        <v>84</v>
      </c>
      <c r="Y73" s="72"/>
      <c r="Z73" s="72"/>
      <c r="AA73" s="72"/>
      <c r="AB73" s="72"/>
      <c r="AC73" s="72"/>
      <c r="AD73" s="72"/>
      <c r="AE73" s="72"/>
      <c r="AF73" s="73"/>
      <c r="AG73" s="28"/>
      <c r="AH73" s="43"/>
    </row>
    <row r="74" spans="1:38" ht="24" customHeight="1" thickBot="1" x14ac:dyDescent="0.25">
      <c r="A74" s="25"/>
      <c r="E74" s="50"/>
      <c r="F74" s="50"/>
      <c r="G74" s="50"/>
      <c r="H74" s="65"/>
      <c r="K74"/>
      <c r="L74"/>
      <c r="M74" s="179"/>
      <c r="N74" s="179"/>
      <c r="O74" s="179"/>
      <c r="P74" s="179"/>
      <c r="Q74" s="179"/>
      <c r="R74" s="180"/>
      <c r="S74" s="180"/>
      <c r="T74" s="180"/>
      <c r="V74" s="28"/>
      <c r="W74" s="27"/>
      <c r="X74" s="74"/>
      <c r="Y74" s="74"/>
      <c r="Z74" s="74"/>
      <c r="AA74" s="74"/>
      <c r="AB74" s="74"/>
      <c r="AC74" s="74"/>
      <c r="AD74" s="74"/>
      <c r="AE74" s="74"/>
      <c r="AF74" s="75"/>
      <c r="AG74" s="28"/>
      <c r="AH74" s="43"/>
    </row>
    <row r="75" spans="1:38" ht="24" customHeight="1" thickBot="1" x14ac:dyDescent="0.25">
      <c r="A75" s="81"/>
      <c r="B75" s="81"/>
      <c r="E75" s="82" t="s">
        <v>73</v>
      </c>
      <c r="F75" s="83"/>
      <c r="G75" s="83"/>
      <c r="H75" s="83"/>
      <c r="I75" s="83"/>
      <c r="J75" s="83"/>
      <c r="K75" s="83"/>
      <c r="L75" s="33"/>
      <c r="M75" s="154"/>
      <c r="N75" s="154"/>
      <c r="O75" s="154"/>
      <c r="P75" s="154"/>
      <c r="Q75" s="154"/>
      <c r="R75" s="154"/>
      <c r="S75" s="154"/>
      <c r="T75" s="15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43"/>
    </row>
    <row r="76" spans="1:38" ht="18" customHeight="1" thickBot="1" x14ac:dyDescent="0.25">
      <c r="A76" s="25"/>
      <c r="L76" s="33"/>
      <c r="M76" s="181" t="str">
        <f>IF(AG77&gt;=18," pas nécessaire","")</f>
        <v/>
      </c>
      <c r="N76" s="181"/>
      <c r="O76" s="181"/>
      <c r="P76" s="181"/>
      <c r="Q76" s="181"/>
      <c r="R76" s="181"/>
      <c r="S76" s="181"/>
      <c r="T76" s="181"/>
      <c r="V76" s="28"/>
      <c r="W76" s="39"/>
      <c r="X76" s="84" t="s">
        <v>86</v>
      </c>
      <c r="Y76" s="85"/>
      <c r="Z76" s="85"/>
      <c r="AA76" s="85"/>
      <c r="AB76" s="85"/>
      <c r="AC76" s="85"/>
      <c r="AD76" s="85"/>
      <c r="AE76" s="85"/>
      <c r="AF76" s="86"/>
      <c r="AG76" s="28"/>
      <c r="AH76" s="43"/>
    </row>
    <row r="77" spans="1:38" ht="30" customHeight="1" thickBot="1" x14ac:dyDescent="0.25">
      <c r="A77" s="81"/>
      <c r="B77" s="81"/>
      <c r="E77" s="83" t="s">
        <v>74</v>
      </c>
      <c r="F77" s="83"/>
      <c r="G77" s="83"/>
      <c r="H77" s="83"/>
      <c r="I77" s="83"/>
      <c r="J77" s="83"/>
      <c r="K77" s="83"/>
      <c r="L77" s="33"/>
      <c r="M77" s="154"/>
      <c r="N77" s="154"/>
      <c r="O77" s="154"/>
      <c r="P77" s="154"/>
      <c r="Q77" s="154"/>
      <c r="R77" s="154"/>
      <c r="S77" s="154"/>
      <c r="T77" s="154"/>
      <c r="V77" s="28"/>
      <c r="W77" s="40"/>
      <c r="X77" s="87"/>
      <c r="Y77" s="87"/>
      <c r="Z77" s="87"/>
      <c r="AA77" s="87"/>
      <c r="AB77" s="87"/>
      <c r="AC77" s="87"/>
      <c r="AD77" s="87"/>
      <c r="AE77" s="87"/>
      <c r="AF77" s="88"/>
      <c r="AG77" s="69">
        <f>DATEDIF(E12,O69,"y")</f>
        <v>0</v>
      </c>
      <c r="AH77" s="43"/>
    </row>
    <row r="78" spans="1:38" ht="24" customHeight="1" thickBot="1" x14ac:dyDescent="0.25">
      <c r="A78" s="68"/>
      <c r="B78" s="68"/>
      <c r="L78" s="33"/>
      <c r="M78"/>
      <c r="N78"/>
      <c r="O78"/>
      <c r="P78"/>
      <c r="Q78"/>
      <c r="R78"/>
      <c r="S78"/>
      <c r="T78"/>
      <c r="V78" s="28"/>
      <c r="W78" s="41"/>
      <c r="X78" s="89"/>
      <c r="Y78" s="89"/>
      <c r="Z78" s="89"/>
      <c r="AA78" s="89"/>
      <c r="AB78" s="89"/>
      <c r="AC78" s="89"/>
      <c r="AD78" s="89"/>
      <c r="AE78" s="89"/>
      <c r="AF78" s="90"/>
      <c r="AG78" s="38"/>
      <c r="AH78" s="43"/>
    </row>
    <row r="79" spans="1:38" ht="15" customHeight="1" x14ac:dyDescent="0.2">
      <c r="A79" s="68"/>
      <c r="B79" s="68"/>
      <c r="L79" s="33"/>
      <c r="M79"/>
      <c r="N79"/>
      <c r="O79"/>
      <c r="P79"/>
      <c r="Q79"/>
      <c r="R79"/>
      <c r="S79"/>
      <c r="T79"/>
      <c r="V79" s="2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43"/>
    </row>
    <row r="80" spans="1:38" ht="15" customHeight="1" x14ac:dyDescent="0.2">
      <c r="A80" s="4"/>
      <c r="L80" s="33"/>
      <c r="N80" s="33"/>
      <c r="T80"/>
      <c r="V80" s="2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8"/>
      <c r="AH80" s="43"/>
    </row>
    <row r="81" spans="1:34" ht="15" customHeight="1" thickBot="1" x14ac:dyDescent="0.25">
      <c r="A81" s="78" t="s">
        <v>75</v>
      </c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80"/>
      <c r="V81" s="28"/>
      <c r="W81" s="38"/>
      <c r="X81" s="28"/>
      <c r="Y81" s="28"/>
      <c r="Z81" s="38"/>
      <c r="AA81" s="38"/>
      <c r="AB81" s="38"/>
      <c r="AC81" s="38"/>
      <c r="AD81" s="38"/>
      <c r="AE81" s="38"/>
      <c r="AF81" s="38"/>
      <c r="AG81" s="38"/>
      <c r="AH81" s="43"/>
    </row>
    <row r="82" spans="1:34" ht="15" customHeight="1" x14ac:dyDescent="0.2">
      <c r="A82" s="162" t="s">
        <v>100</v>
      </c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7"/>
      <c r="V82" s="28"/>
      <c r="W82" s="39"/>
      <c r="X82" s="84" t="s">
        <v>87</v>
      </c>
      <c r="Y82" s="85"/>
      <c r="Z82" s="85"/>
      <c r="AA82" s="85"/>
      <c r="AB82" s="85"/>
      <c r="AC82" s="85"/>
      <c r="AD82" s="85"/>
      <c r="AE82" s="85"/>
      <c r="AF82" s="86"/>
      <c r="AG82" s="28"/>
      <c r="AH82" s="43"/>
    </row>
    <row r="83" spans="1:34" ht="15" customHeight="1" x14ac:dyDescent="0.2">
      <c r="A83" s="188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2"/>
      <c r="V83" s="28"/>
      <c r="W83" s="40"/>
      <c r="X83" s="106"/>
      <c r="Y83" s="87"/>
      <c r="Z83" s="87"/>
      <c r="AA83" s="87"/>
      <c r="AB83" s="87"/>
      <c r="AC83" s="87"/>
      <c r="AD83" s="87"/>
      <c r="AE83" s="87"/>
      <c r="AF83" s="88"/>
      <c r="AG83" s="28"/>
      <c r="AH83" s="43"/>
    </row>
    <row r="84" spans="1:34" ht="15" customHeight="1" thickBot="1" x14ac:dyDescent="0.25">
      <c r="A84" s="188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2"/>
      <c r="V84" s="28"/>
      <c r="W84" s="41"/>
      <c r="X84" s="89"/>
      <c r="Y84" s="89"/>
      <c r="Z84" s="89"/>
      <c r="AA84" s="89"/>
      <c r="AB84" s="89"/>
      <c r="AC84" s="89"/>
      <c r="AD84" s="89"/>
      <c r="AE84" s="89"/>
      <c r="AF84" s="90"/>
      <c r="AG84" s="28"/>
      <c r="AH84" s="43"/>
    </row>
    <row r="85" spans="1:34" ht="15" customHeight="1" x14ac:dyDescent="0.2">
      <c r="A85" s="188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2"/>
      <c r="V85" s="2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43"/>
    </row>
    <row r="86" spans="1:34" ht="15" customHeight="1" x14ac:dyDescent="0.2">
      <c r="A86" s="173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5"/>
      <c r="V86" s="2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43"/>
    </row>
    <row r="87" spans="1:34" ht="15" customHeight="1" thickBot="1" x14ac:dyDescent="0.25">
      <c r="L87" s="33"/>
      <c r="O87" s="4"/>
      <c r="R87" s="33"/>
      <c r="U87" s="3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43"/>
    </row>
    <row r="88" spans="1:34" ht="15" customHeight="1" x14ac:dyDescent="0.2">
      <c r="A88" s="168" t="s">
        <v>101</v>
      </c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70"/>
      <c r="V88" s="28"/>
      <c r="W88" s="39"/>
      <c r="X88" s="72" t="s">
        <v>88</v>
      </c>
      <c r="Y88" s="176"/>
      <c r="Z88" s="176"/>
      <c r="AA88" s="176"/>
      <c r="AB88" s="176"/>
      <c r="AC88" s="176"/>
      <c r="AD88" s="176"/>
      <c r="AE88" s="176"/>
      <c r="AF88" s="176"/>
      <c r="AG88" s="127"/>
      <c r="AH88" s="43"/>
    </row>
    <row r="89" spans="1:34" ht="15" customHeight="1" x14ac:dyDescent="0.2">
      <c r="A89" s="16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2"/>
      <c r="V89" s="28"/>
      <c r="W89" s="40"/>
      <c r="X89" s="100"/>
      <c r="Y89" s="128"/>
      <c r="Z89" s="128"/>
      <c r="AA89" s="128"/>
      <c r="AB89" s="128"/>
      <c r="AC89" s="128"/>
      <c r="AD89" s="128"/>
      <c r="AE89" s="128"/>
      <c r="AF89" s="128"/>
      <c r="AG89" s="129"/>
      <c r="AH89" s="43"/>
    </row>
    <row r="90" spans="1:34" ht="15" customHeight="1" x14ac:dyDescent="0.2">
      <c r="A90" s="173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5"/>
      <c r="V90" s="28"/>
      <c r="W90" s="40"/>
      <c r="X90" s="128"/>
      <c r="Y90" s="128"/>
      <c r="Z90" s="128"/>
      <c r="AA90" s="128"/>
      <c r="AB90" s="128"/>
      <c r="AC90" s="128"/>
      <c r="AD90" s="128"/>
      <c r="AE90" s="128"/>
      <c r="AF90" s="128"/>
      <c r="AG90" s="129"/>
      <c r="AH90" s="43"/>
    </row>
    <row r="91" spans="1:34" ht="15" customHeight="1" x14ac:dyDescent="0.2">
      <c r="A91" s="33"/>
      <c r="L91" s="33"/>
      <c r="M91" s="33"/>
      <c r="N91" s="33"/>
      <c r="R91" s="33"/>
      <c r="S91" s="33"/>
      <c r="T91" s="33"/>
      <c r="U91" s="33"/>
      <c r="V91" s="28"/>
      <c r="W91" s="26"/>
      <c r="X91" s="106" t="s">
        <v>90</v>
      </c>
      <c r="Y91" s="87"/>
      <c r="Z91" s="87"/>
      <c r="AA91" s="87"/>
      <c r="AB91" s="87"/>
      <c r="AC91" s="87"/>
      <c r="AD91" s="87"/>
      <c r="AE91" s="87"/>
      <c r="AF91" s="87"/>
      <c r="AG91" s="88"/>
      <c r="AH91" s="43"/>
    </row>
    <row r="92" spans="1:34" ht="15" customHeight="1" x14ac:dyDescent="0.2">
      <c r="A92" s="33"/>
      <c r="L92" s="33"/>
      <c r="M92" s="33"/>
      <c r="N92" s="33"/>
      <c r="R92" s="33"/>
      <c r="S92" s="33"/>
      <c r="T92" s="33"/>
      <c r="U92" s="33"/>
      <c r="V92" s="28"/>
      <c r="W92" s="26"/>
      <c r="X92" s="87"/>
      <c r="Y92" s="87"/>
      <c r="Z92" s="87"/>
      <c r="AA92" s="87"/>
      <c r="AB92" s="87"/>
      <c r="AC92" s="87"/>
      <c r="AD92" s="87"/>
      <c r="AE92" s="87"/>
      <c r="AF92" s="87"/>
      <c r="AG92" s="88"/>
      <c r="AH92" s="43"/>
    </row>
    <row r="93" spans="1:34" ht="15" customHeight="1" x14ac:dyDescent="0.2">
      <c r="A93" s="33"/>
      <c r="L93" s="33"/>
      <c r="M93" s="33"/>
      <c r="N93" s="33"/>
      <c r="R93" s="33"/>
      <c r="S93" s="33"/>
      <c r="T93" s="33"/>
      <c r="U93" s="33"/>
      <c r="V93" s="28"/>
      <c r="W93" s="26"/>
      <c r="X93" s="87"/>
      <c r="Y93" s="87"/>
      <c r="Z93" s="87"/>
      <c r="AA93" s="87"/>
      <c r="AB93" s="87"/>
      <c r="AC93" s="87"/>
      <c r="AD93" s="87"/>
      <c r="AE93" s="87"/>
      <c r="AF93" s="87"/>
      <c r="AG93" s="88"/>
      <c r="AH93" s="43"/>
    </row>
    <row r="94" spans="1:34" ht="15" customHeight="1" thickBot="1" x14ac:dyDescent="0.25">
      <c r="L94" s="33"/>
      <c r="N94" s="33"/>
      <c r="V94" s="28"/>
      <c r="W94" s="27"/>
      <c r="X94" s="89"/>
      <c r="Y94" s="89"/>
      <c r="Z94" s="89"/>
      <c r="AA94" s="89"/>
      <c r="AB94" s="89"/>
      <c r="AC94" s="89"/>
      <c r="AD94" s="89"/>
      <c r="AE94" s="89"/>
      <c r="AF94" s="89"/>
      <c r="AG94" s="90"/>
      <c r="AH94" s="43"/>
    </row>
    <row r="95" spans="1:34" ht="15" customHeight="1" x14ac:dyDescent="0.2"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43"/>
    </row>
    <row r="97" spans="20:20" ht="15" customHeight="1" x14ac:dyDescent="0.2">
      <c r="T97"/>
    </row>
  </sheetData>
  <sheetProtection algorithmName="SHA-512" hashValue="FrKfKCmqdQZK/9DivjhhWA8gSS7FBXYCKHYw48LL10m1sCMwdtXs4Jbn9C57oiY+VaTSAd//uwWxiHqLH/CArg==" saltValue="f+1Y/RMp0eIhFmcq8vnGpA==" spinCount="100000" sheet="1" selectLockedCells="1"/>
  <mergeCells count="80">
    <mergeCell ref="M76:T77"/>
    <mergeCell ref="E77:K77"/>
    <mergeCell ref="X91:AG94"/>
    <mergeCell ref="A82:U86"/>
    <mergeCell ref="A88:U90"/>
    <mergeCell ref="A81:U81"/>
    <mergeCell ref="W1:AE4"/>
    <mergeCell ref="X82:AF84"/>
    <mergeCell ref="X88:AG90"/>
    <mergeCell ref="A77:B77"/>
    <mergeCell ref="A75:B75"/>
    <mergeCell ref="B40:Q40"/>
    <mergeCell ref="A73:B73"/>
    <mergeCell ref="S43:T44"/>
    <mergeCell ref="U43:U44"/>
    <mergeCell ref="W43:W44"/>
    <mergeCell ref="A49:U53"/>
    <mergeCell ref="X76:AF78"/>
    <mergeCell ref="AE19:AF32"/>
    <mergeCell ref="AE42:AF45"/>
    <mergeCell ref="B35:Q35"/>
    <mergeCell ref="B24:Q24"/>
    <mergeCell ref="B25:Q25"/>
    <mergeCell ref="B34:Q34"/>
    <mergeCell ref="A36:P36"/>
    <mergeCell ref="B37:Q37"/>
    <mergeCell ref="B38:Q38"/>
    <mergeCell ref="B39:Q39"/>
    <mergeCell ref="B19:Q19"/>
    <mergeCell ref="U10:U17"/>
    <mergeCell ref="B31:Q31"/>
    <mergeCell ref="A32:P32"/>
    <mergeCell ref="B33:Q33"/>
    <mergeCell ref="B21:Q21"/>
    <mergeCell ref="A22:P22"/>
    <mergeCell ref="B23:Q23"/>
    <mergeCell ref="B26:Q26"/>
    <mergeCell ref="A27:P27"/>
    <mergeCell ref="B28:Q28"/>
    <mergeCell ref="B29:Q29"/>
    <mergeCell ref="B30:Q30"/>
    <mergeCell ref="R10:R17"/>
    <mergeCell ref="S10:S17"/>
    <mergeCell ref="W8:AF8"/>
    <mergeCell ref="A9:B9"/>
    <mergeCell ref="A10:D10"/>
    <mergeCell ref="E10:O10"/>
    <mergeCell ref="W10:W17"/>
    <mergeCell ref="AE10:AF16"/>
    <mergeCell ref="A11:D11"/>
    <mergeCell ref="E11:O11"/>
    <mergeCell ref="A15:D15"/>
    <mergeCell ref="E15:O15"/>
    <mergeCell ref="T10:T17"/>
    <mergeCell ref="A17:P17"/>
    <mergeCell ref="A14:D14"/>
    <mergeCell ref="E14:O14"/>
    <mergeCell ref="A16:D16"/>
    <mergeCell ref="E16:H16"/>
    <mergeCell ref="B20:Q20"/>
    <mergeCell ref="A12:D12"/>
    <mergeCell ref="E12:O12"/>
    <mergeCell ref="A13:D13"/>
    <mergeCell ref="E13:O13"/>
    <mergeCell ref="B18:Q18"/>
    <mergeCell ref="J16:O16"/>
    <mergeCell ref="B41:U41"/>
    <mergeCell ref="E73:L73"/>
    <mergeCell ref="E75:K75"/>
    <mergeCell ref="M74:T75"/>
    <mergeCell ref="A69:N69"/>
    <mergeCell ref="O69:T69"/>
    <mergeCell ref="X49:AF53"/>
    <mergeCell ref="A56:U68"/>
    <mergeCell ref="X56:AG68"/>
    <mergeCell ref="A72:B72"/>
    <mergeCell ref="A71:B71"/>
    <mergeCell ref="M71:Q71"/>
    <mergeCell ref="M72:T73"/>
    <mergeCell ref="X73:AF74"/>
  </mergeCells>
  <conditionalFormatting sqref="A88:A89">
    <cfRule type="notContainsBlanks" dxfId="26" priority="18">
      <formula>LEN(TRIM(A88))&gt;0</formula>
    </cfRule>
    <cfRule type="notContainsBlanks" dxfId="25" priority="19">
      <formula>LEN(TRIM(A88))&gt;0</formula>
    </cfRule>
  </conditionalFormatting>
  <conditionalFormatting sqref="A73:B73">
    <cfRule type="notContainsBlanks" dxfId="24" priority="3">
      <formula>LEN(TRIM(A73))&gt;0</formula>
    </cfRule>
  </conditionalFormatting>
  <conditionalFormatting sqref="A75:B75">
    <cfRule type="notContainsBlanks" dxfId="23" priority="2">
      <formula>LEN(TRIM(A75))&gt;0</formula>
    </cfRule>
  </conditionalFormatting>
  <conditionalFormatting sqref="A77:B79">
    <cfRule type="notContainsBlanks" dxfId="22" priority="1">
      <formula>LEN(TRIM(A77))&gt;0</formula>
    </cfRule>
  </conditionalFormatting>
  <conditionalFormatting sqref="A49:T53">
    <cfRule type="notContainsBlanks" dxfId="21" priority="6">
      <formula>LEN(TRIM(A49))&gt;0</formula>
    </cfRule>
  </conditionalFormatting>
  <conditionalFormatting sqref="A56:T66">
    <cfRule type="notContainsBlanks" dxfId="20" priority="5">
      <formula>LEN(TRIM(A56))&gt;0</formula>
    </cfRule>
  </conditionalFormatting>
  <conditionalFormatting sqref="A82:T82">
    <cfRule type="notContainsBlanks" dxfId="19" priority="21">
      <formula>LEN(TRIM(A82))&gt;0</formula>
    </cfRule>
  </conditionalFormatting>
  <conditionalFormatting sqref="A82:U82">
    <cfRule type="notContainsBlanks" dxfId="18" priority="20">
      <formula>LEN(TRIM(A82))&gt;0</formula>
    </cfRule>
  </conditionalFormatting>
  <conditionalFormatting sqref="E16">
    <cfRule type="notContainsBlanks" dxfId="17" priority="11">
      <formula>LEN(TRIM(E16))&gt;0</formula>
    </cfRule>
  </conditionalFormatting>
  <conditionalFormatting sqref="E10:K15">
    <cfRule type="notContainsBlanks" dxfId="16" priority="7">
      <formula>LEN(TRIM(E10))&gt;0</formula>
    </cfRule>
  </conditionalFormatting>
  <conditionalFormatting sqref="J16:K16">
    <cfRule type="notContainsBlanks" dxfId="15" priority="10">
      <formula>LEN(TRIM(J16))&gt;0</formula>
    </cfRule>
  </conditionalFormatting>
  <conditionalFormatting sqref="K70">
    <cfRule type="notContainsBlanks" dxfId="14" priority="22">
      <formula>LEN(TRIM(K70))&gt;0</formula>
    </cfRule>
  </conditionalFormatting>
  <conditionalFormatting sqref="O69">
    <cfRule type="notContainsBlanks" dxfId="13" priority="4">
      <formula>LEN(TRIM(O69))&gt;0</formula>
    </cfRule>
  </conditionalFormatting>
  <conditionalFormatting sqref="U43:U45">
    <cfRule type="cellIs" dxfId="12" priority="66" operator="lessThanOrEqual">
      <formula>1</formula>
    </cfRule>
  </conditionalFormatting>
  <conditionalFormatting sqref="W18:W21">
    <cfRule type="cellIs" dxfId="11" priority="61" operator="notEqual">
      <formula>1</formula>
    </cfRule>
  </conditionalFormatting>
  <conditionalFormatting sqref="W23:W26">
    <cfRule type="cellIs" dxfId="10" priority="60" operator="notEqual">
      <formula>1</formula>
    </cfRule>
  </conditionalFormatting>
  <conditionalFormatting sqref="W28:W31">
    <cfRule type="cellIs" dxfId="9" priority="59" operator="notEqual">
      <formula>1</formula>
    </cfRule>
  </conditionalFormatting>
  <conditionalFormatting sqref="W33:W35">
    <cfRule type="cellIs" dxfId="8" priority="53" operator="notEqual">
      <formula>1</formula>
    </cfRule>
  </conditionalFormatting>
  <conditionalFormatting sqref="W37:W40">
    <cfRule type="cellIs" dxfId="7" priority="62" operator="notEqual">
      <formula>1</formula>
    </cfRule>
  </conditionalFormatting>
  <conditionalFormatting sqref="W43:W44">
    <cfRule type="cellIs" dxfId="6" priority="54" operator="equal">
      <formula>19</formula>
    </cfRule>
  </conditionalFormatting>
  <conditionalFormatting sqref="Y18:AB21">
    <cfRule type="containsText" dxfId="5" priority="47" operator="containsText" text="x">
      <formula>NOT(ISERROR(SEARCH("x",Y18)))</formula>
    </cfRule>
  </conditionalFormatting>
  <conditionalFormatting sqref="Y23:AB26">
    <cfRule type="containsText" dxfId="4" priority="46" operator="containsText" text="x">
      <formula>NOT(ISERROR(SEARCH("x",Y23)))</formula>
    </cfRule>
  </conditionalFormatting>
  <conditionalFormatting sqref="Y28:AB31">
    <cfRule type="containsText" dxfId="3" priority="45" operator="containsText" text="x">
      <formula>NOT(ISERROR(SEARCH("x",Y28)))</formula>
    </cfRule>
  </conditionalFormatting>
  <conditionalFormatting sqref="Y33:AB35">
    <cfRule type="containsText" dxfId="2" priority="44" operator="containsText" text="x">
      <formula>NOT(ISERROR(SEARCH("x",Y33)))</formula>
    </cfRule>
  </conditionalFormatting>
  <conditionalFormatting sqref="Y37:AB40">
    <cfRule type="containsText" dxfId="1" priority="43" operator="containsText" text="x">
      <formula>NOT(ISERROR(SEARCH("x",Y37)))</formula>
    </cfRule>
  </conditionalFormatting>
  <conditionalFormatting sqref="AG76:AG77">
    <cfRule type="cellIs" dxfId="0" priority="27" operator="greaterThan">
      <formula>50</formula>
    </cfRule>
  </conditionalFormatting>
  <pageMargins left="0.78740157480314965" right="0.59055118110236227" top="0.51181102362204722" bottom="0.19685039370078741" header="0.31496062992125984" footer="0.31496062992125984"/>
  <pageSetup paperSize="9" scale="97" fitToHeight="0" orientation="portrait" r:id="rId1"/>
  <rowBreaks count="1" manualBreakCount="1">
    <brk id="46" max="20" man="1"/>
  </rowBreaks>
  <ignoredErrors>
    <ignoredError sqref="M7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CC E1</vt:lpstr>
      <vt:lpstr>CC E2</vt:lpstr>
      <vt:lpstr>CC E3</vt:lpstr>
      <vt:lpstr>CC E4</vt:lpstr>
      <vt:lpstr>CC E5</vt:lpstr>
      <vt:lpstr>'CC E1'!Schlussbemerkungen</vt:lpstr>
      <vt:lpstr>'CC E2'!Schlussbemerkungen</vt:lpstr>
      <vt:lpstr>'CC E3'!Schlussbemerkungen</vt:lpstr>
      <vt:lpstr>'CC E4'!Schlussbemerkungen</vt:lpstr>
      <vt:lpstr>'CC E5'!Schlussbemerkungen</vt:lpstr>
      <vt:lpstr>'CC E1'!Zone_d_impression</vt:lpstr>
      <vt:lpstr>'CC E2'!Zone_d_impression</vt:lpstr>
      <vt:lpstr>'CC E3'!Zone_d_impression</vt:lpstr>
      <vt:lpstr>'CC E4'!Zone_d_impression</vt:lpstr>
      <vt:lpstr>'CC E5'!Zone_d_impression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Marantelli Remo</dc:creator>
  <cp:lastModifiedBy>Jean-Claude Broillet</cp:lastModifiedBy>
  <cp:lastPrinted>2023-01-05T08:25:37Z</cp:lastPrinted>
  <dcterms:created xsi:type="dcterms:W3CDTF">2021-10-20T15:13:59Z</dcterms:created>
  <dcterms:modified xsi:type="dcterms:W3CDTF">2024-11-04T12:10:23Z</dcterms:modified>
</cp:coreProperties>
</file>